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dla 2019\publicações_sítio proaf\pregões\p.e.47-2019\"/>
    </mc:Choice>
  </mc:AlternateContent>
  <bookViews>
    <workbookView xWindow="0" yWindow="0" windowWidth="15330" windowHeight="11640"/>
  </bookViews>
  <sheets>
    <sheet name="Plan1" sheetId="1" r:id="rId1"/>
    <sheet name="Plan2" sheetId="2" r:id="rId2"/>
  </sheets>
  <definedNames>
    <definedName name="_xlnm._FilterDatabase" localSheetId="0" hidden="1">Plan1!$A$2:$G$127</definedName>
  </definedNames>
  <calcPr calcId="152511"/>
</workbook>
</file>

<file path=xl/calcChain.xml><?xml version="1.0" encoding="utf-8"?>
<calcChain xmlns="http://schemas.openxmlformats.org/spreadsheetml/2006/main">
  <c r="E4" i="1" l="1"/>
  <c r="E92" i="1"/>
  <c r="E3"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E127" i="1" l="1"/>
</calcChain>
</file>

<file path=xl/sharedStrings.xml><?xml version="1.0" encoding="utf-8"?>
<sst xmlns="http://schemas.openxmlformats.org/spreadsheetml/2006/main" count="507" uniqueCount="152">
  <si>
    <t>Pregão nº 47/2019</t>
  </si>
  <si>
    <t>Item</t>
  </si>
  <si>
    <t>Descrição</t>
  </si>
  <si>
    <t>Quantidade</t>
  </si>
  <si>
    <t>Valor Unitário</t>
  </si>
  <si>
    <t>Valor Total Final</t>
  </si>
  <si>
    <t>Vencedor</t>
  </si>
  <si>
    <t>Situação</t>
  </si>
  <si>
    <t>ABAIXADOR DE LÍNGUA MADEIRA - PACOTE C/ 100 UNIDADES</t>
  </si>
  <si>
    <t>OBJETIVA PRODUTOS E SERVICOS P/ LABORATORIOS LTDA</t>
  </si>
  <si>
    <t>HOMOLOGADO</t>
  </si>
  <si>
    <t>AGULHA DESCARTÁVEL 13 X 4,5 - CAIXA C/ 100 UNIDADES</t>
  </si>
  <si>
    <t>FENIX COMERCIO DE PRODUTOS HOSPITALARES LTDA</t>
  </si>
  <si>
    <t>AGULHA DESCARTÁVEL 20 X 5,5 - CAIXA C/ 100 UNIDADES</t>
  </si>
  <si>
    <t>AGULHA DESCARTÁVEL 25 X 07 - CAIXA C/ 100 UNIDADES</t>
  </si>
  <si>
    <t>AGULHA DESCARTÁVEL 30 X 08 - CAIXA C/ 100 UNIDADES</t>
  </si>
  <si>
    <t>AGULHA DESCARTÁVEL 40 X 12 - CAIXA C/ 100 UNIDADES</t>
  </si>
  <si>
    <t>AGULHA DESCARTÁVEL 40 X 16 - CAIXA C/ 100 UNIDADES</t>
  </si>
  <si>
    <t xml:space="preserve">AGULHA EPIDURAL - AGULHA PARA ANESTESIA RAQUIDIANA, CALIBRE 25 G, COM MEDIDAS APROXIMADAS DE 0,5 MM DE DIAMETRO E 8,9 CM DE COMPRIMENTO (3 ½ POLEGADAS). EM AÇO INOXIDAVEL, COM BISEL EM PONTA DE LÁPIS (TIPO WHITACRE), ISENTA DE CORTE. ORIFICIO LATERAL ISENTO DE REBARBAS; CANULA DE PAREDES FINAS, CANHÃO TIPO LUER LOCK, TRANSLUCIDO E INTERNAMENTE CONICO, COM CONEXÃO PERFEITA COM DISPOSITIVOS, TAMPA PROTETORA. ESTÉRIL, DESCARTÁVEL, DE USO ÚNICO. EMBALAGEM INDIVIDUAL EM PAPEL GRAU CIRURGICO COM ABERTURA EM PETALA E ASSEPTICA </t>
  </si>
  <si>
    <t>AGULHA EPIDURAL - AGULHA PARA ANESTESIA RAQUIDIANA, CALIBRE 26 (+/- 1) G, INFANTIL; COM MEDIDAS APROXIMADAS DE 0,4 MM DE DIAMETRO E 5 CM DE COMPRIMENTO (2 POLEGADAS). EM AÇO INOXIDAVEL, COM PONTA TIPO QUINCKE, ISENTA DE REBARBAS OU IMPERFEIÇÕES; CANULA DE PAREDES FINAS, CANHÃO TIPO LUER LOCK, TRANSLUCIDO E INTERNAMENTE CONICO, COM CONEXÃO PERFEITA COM DISPOSITIVOS; TAMPA PROTETORA. ESTÉRIL, DESCARTÁVEL, DE USO ÚNICO. EMBALAGEM INDIVIDUAL EM PAPEL GRAU CIRURGICO COM ABERTURA EM PETALA E ASSEPTICA - UNIDADE</t>
  </si>
  <si>
    <t>AGULHA EPIDURAL - AGULHA PARA ANESTESIA RAQUIDIANA, CALIBRE 27G, COM MEDIDAS APROXIMADAS DE 0,4 MM DE DIAMETRO E 8,9 CM DE COMPRIMENTO (3 ½ POLEGADAS). EM AÇO INOXIDAVEL, COM BISEL EM PONTA DE LÁPIS (TIPO WHITACRE), ISENTA DE CORTE. ORIFICIO LATERAL ISENTO DE REBARBAS; CANULA DE PAREDES FINAS, CANHÃO TIPO LUER LOCK, TRANSLUCIDO E INTERNAMENTE CONICO, COM CONEXÃO PERFEITA COM DISPOSITIVOS, TAMPA PROTETORA. ESTÉRIL, DESCARTÁVEL, DE USO ÚNICO. EMBALAGEM INDIVIDUAL EM PAPEL GRAU CIRURGICO COM ABERTURA EM PETALA E ASSEPTICA - UNIDADE</t>
  </si>
  <si>
    <t>AGULHA EPIDURAL - AGULHA PARA ANESTESIA PERIDURAL COM ALETAS (TIPO WEISS), CALIBRE 18 G, CURTA, INFANTIL, COM MEDIDAS APROXIMADAS DE 1,0MM DE DIAMETRO E 5,1CM DE COMPRIMENTO (2 POLEGADAS), EM AÇO INOXIDÁVEL; COM PONTA CURVA E CALCANHAR CEGO (TIPO TUOHY), ISENTA DE REBARBAS OU IMPERFEIÇÕES; CANULA DEMARCADA EM CM; CANHÃO TIPO LUER LOCK, TRANSLUCIDO E INTERNAMENTE CONICO, COM CONEXÃO PERFEITA COM DISPOSITIVOS; TAMPA PROTETORA. ESTÉRIL, DESCARTÁVEL, DE USO ÚNICO. EMBALAGEM INDIVIDUAL EM PAPEL GRAU CIRURGICO COM ABERTURA EM PÉTALA E ASSEPTICA - UNIDADE</t>
  </si>
  <si>
    <t>AGULHA EPIDURAL - AGULHA PARA ANESTESIA PERIDURAL COM ALETAS (TIPO WEISS), CALIBRE 20 G, CURTA, INFANTIL, COM MEDIDAS APROXIMADAS DE 1,0MM DE DIAMETRO E 5,1CM DE COMPRIMENTO (2 POLEGADAS), EM AÇO INOXIDÁVEL; COM PONTA CURVA E CALCANHAR CEGO (TIPO TUOHY), ISENTA DE REBARBAS OU IMPERFEIÇÕES; CANULA DEMARCADA EM CM ; CANHÃO TIPO LUER LOCK, TRANSLUCIDO E INTERNAMENTE CONICO, COM CONEXÃO PERFEITA COM DISPOSITIVOS; TAMPA PROTETORA. ESTÉRIL, DESCARTÁVEL, DE USO ÚNICO. EMBALAGEM INDIVIDUAL EM PAPEL GRAU CIRÚRGICO COM ABERTURA EM PÉTALA E ASSEPTICA - UNIDADE</t>
  </si>
  <si>
    <t>AGULHA EPIDURAL - AGULHA PARA ANESTESIA PERIDURAL COM ALETAS (TIPO WEISS), CALIBRE 22 G, CURTA, INFANTIL, COM MEDIDAS APROXIMADAS DE 1,0MM DE DIAMETRO E 5,1 (+/- 0,1) CM DE COMPRIMENTO (2 POLEGADAS); EM AÇO INOXIDÁVEL; COM PONTA CURVA E CALCANHAR CEGO (TIPO TUOHY), ISENTA DE REBARBAS OU IMPERFEIÇÕES; CANULA DEMARCADA EM CM; CANHÃO TIPO LUER LOCK, TRANSLUCIDO E INTERNAMENTE CONICO, COM CONEXÃO PERFEITA COM DISPOSITIVOS; TAMPA PROTETORA. ESTÉRIL, DESCARTÁVEL, DE USO ÚNICO. EMBALAGEM INDIVIDUAL EM PAPEL GRAU CIRURGICO COM ABERTURA EM PETALA E ASSEPTICA - UNIDADE</t>
  </si>
  <si>
    <t>MARCOS SILVA DE BRITO</t>
  </si>
  <si>
    <t>AGULHA EPIDURAL - AGULHA PARA ANESTESIA PERIDURAL SEM ALETAS, CALIBRE 16 G, COM MEDIDAS APROXIMADAS DE 1,6MM DE DIAMETRO E 8,9CM DE COMPRIMENTO (3 1/2 POLEGADAS), EM AÇO INOXIDÁVEL; COM PONTA CURVA E CALCANHAR CEGO (TIPO TUOHY), ISENTA DE REBARBAS OU IMPERFEIÇÕES; CANULA DEMARCADA EM CM; CANHÃO TIPO LUER LOCK, TRANSLUCIDO E INTERNAMENTE CONICO, COM CONEXÃO PERFEITA COM DISPOSITIVOS; TAMPA PROTETORA. ESTÉRIL, DESCARTÁVEL, DE USO ÚNICO. EMBALAGEM INDIVIDUAL EM PAPEL GRAU CIRURGICO COM ABERTURA EM PÉTALA E ASSÉPTICA -  UNIDADE</t>
  </si>
  <si>
    <t>HEMOCARD COMERCIO DE MATERIAIS HOSPITALARES LTDA</t>
  </si>
  <si>
    <t xml:space="preserve">ALGODÃO HIDRÓFILO  ALVEJADO, ISENTO DE
IMPUREZAS EMBALAGEM COM 500 G </t>
  </si>
  <si>
    <t xml:space="preserve">ALGODÃO ORTOPÉDICO EM MANTAS - 100% ALGODÃO - NÃO ESTÉRIL - 06 CM X 1,8M </t>
  </si>
  <si>
    <t>ALGODÃO ORTOPÉDICO - 100% ALGODÃO - NÃO ESTÉRIL - 15 CM X 1,8M - PACOTE C/ 12 UNIDADES</t>
  </si>
  <si>
    <t>NORTEMED DISTRIBUIDORA DE PRODUTOS MEDICOS LTDA</t>
  </si>
  <si>
    <t>ATADURA CREPE 10 CM X 1,25 M - PACOTE C/ 12 UNIDADES</t>
  </si>
  <si>
    <t>ATADURA CREPE 15 CM X 1,25 M - PACOTE C/ 12 UNIDADES</t>
  </si>
  <si>
    <t>ATADURA CREPE 20 CM X 1,25 M - PACOTE C/ 12 UNIDADES</t>
  </si>
  <si>
    <t>AVENTAL DESCARTÁVEL, MANGA LONGA, PUNHO LASTEX, BRANCO 20G/M2, CONFECCIONADO EM TNT, 100% POLIPROPILENO, ATÓXICO - EMBALAGEM C/ 10 UNIDADES</t>
  </si>
  <si>
    <t>A FAVARIN DISTRIBUIDORA LTDA</t>
  </si>
  <si>
    <t>CAL SODADA - COMPOSIÇÃO: HIDRÓXIDO DE CÁLCIO Ca (OH)² e HIDRÓXIDO DE SÓDIO NaOH -  GALÃO OU BALDE C/ 4,3 KG, APROXIMADAMENTE.</t>
  </si>
  <si>
    <t>CATETER EPIDURAL 16 G DE NYLON TRANSPARENTE COM PONTA RADIOPACA, FECHADO NA PONTA, 3 OLHOS LATERAIS:</t>
  </si>
  <si>
    <t>PRIOM TECNOLOGIA EM EQUIPAMENTOS EIRELI</t>
  </si>
  <si>
    <t>CATETER EPIDURAL 18 G DE NYLON TRANSPARENTE COM PONTA RADIOPACA, FECHADO NA PONTA, 3 OLHOS LATERAIS:</t>
  </si>
  <si>
    <t>CATÉTER INTRAVENOSO TIPO JELCO 18 G 0,9X25MM, SILICONIZADO, CÂMARA REFLUXO, TAMPA PROTETORA, DESCARTÁVEL, ESTÉRIL, RADIOPACO, AG. AÇO INOX, BISEL TRIFACETADO</t>
  </si>
  <si>
    <t>DISTRIBUIDORA HOSPITALAR RAMOS E MENDONCA LTDA</t>
  </si>
  <si>
    <t>CATÉTER INTRAVENOSO TIPO JELCO 20G 0,9X25MM, SILICONIZADO, CÂMARA REFLUXO, TAMPA PROTETORA, DESCARTÁVEL, ESTÉRIL, RADIOPACO, AG. AÇO INOX, BISEL TRIFACETADO</t>
  </si>
  <si>
    <t>CATÉTER INTRAVENOSO TIPO JELCO 22G 0,9X25MM, SILICONIZADO, CÂMARA REFLUXO, TAMPA PROTETORA, DESCARTÁVEL, ESTÉRIL, RADIOPACO, AG. AÇO INOX, BISEL TRIFACETADO - CAIXA C/ 50 UNIDADES</t>
  </si>
  <si>
    <t>CATÉTER INTRAVENOSO TIPO JELCO 24G 0,7X19MM, SILICONIZADO, CÂMARA REFLUXO, TAMPA PROTETORA, DESCARTÁVEL, ESTÉRIL, RADIOPACO, AG. AÇO INOX, BISEL TRIFACETADO - CAIXA C/ 50 UNIDADES</t>
  </si>
  <si>
    <t>COMPRESSA CIRÚRGICA CAMPO OPERATÓRIO - ESTÉRIL - SEM FIO RADIOPACO - 45X50 CM - PACOTE C/ 50 UNIDADES</t>
  </si>
  <si>
    <t>COMPRESSA CIRÚRGICA DE GAZE HIDRÓFILA 9 FIOS - NÃO ESTÉRIL - 7,5 X 7,5 CM - PACOTE C/500 UNIDADES</t>
  </si>
  <si>
    <t>DETERGENTE DESINCRUSTANTE ALCALINO EM PÓ, PARA LIMPEZA DE  MATERIAIS E INSTRUMENTOS  HOSPITALARES E LABORATORIAIS.</t>
  </si>
  <si>
    <t>DRENO LAMINAR, TIPO PENROSE, Nº 02 (12MM +/-1), ESTÉRIL. EM LÁTEX ATÓXICO, FORMATO TUBULAR EM TODA A SUA EXTENSÃO. APRESENTANDO ELASTICIDADE ADEQUADA. EMBALADO INDIVIDUALMENTE. COMPOSTO POR PÓ BIO-ABSORVÍVEL. PACOTE COM 12 UNIDADES</t>
  </si>
  <si>
    <t>EQUIPO GRAVITACIONAL MACROGOTAS, COM NO MINIMO 150 CM, EM PVC TRANSPARENTE, FLEXÍVEL. CÂMARA GOTEJADORA FLEXÍVEL COM FILTRO DE 15 MICRAS, RESPIRO DE 0,2 MICRAS. CONECTOR COM TAMPA PROTETORA. ROLETE REGULADOR DE FLUXO DE ALTA PRECISÃO. INJETOR LATERAL AUTOCICATRIZANTE. CONECTOR TIPO LUER UNIVERSAL, COM TAMPA ADAPTÁVEL A QUALQUER DISPOSITIVO DE INFUSÃO. ATÓXICO. APIROGÊNICO. ESTÉRIL, DESCARTÁVEL - PACOTE C/ 25 UNIDADES</t>
  </si>
  <si>
    <t>EQUIPO DE INFUSAO GRAVITACIONAL MICROGOTAS, COM NO MINIMO 150 CM, EM PVC, FLEXIVEL. CAMARA GOTEJADORA FLEXIVEL COM FILTRO RESPIRO DE 0,2 MICRAS E FILTRO PARTIÃ‚Â•CULA DE 15 MICRAS. CONECTOR COM TAMPA PROTETORA. ROLETE REGULADOR DE FLUXO DE ALTA PRECISAO. INJETOR LATERAL AUTOCICATRIZANTE. CONECTOR TIPO LUER UNIVERSAL, COM TAMPA ADAPTÁVEL A QUALQUER DISPOSITIVO DE INFUSAO. ATOXICO, APIROGENICO. ESTERIL, DESCARTAVEL - PACOTE C/ 25 UNIDADES</t>
  </si>
  <si>
    <t>ESCALPE 21G - DISPOSITIVO PARA INFUSÃO ENDOVENOSA, ESTÉRIL, CÂNULA DE PAREDE ULTRAFINA TRIFACETADA E SILICONIZADA, TUBO EM PVC COM APROXIMADAMENTE 30 CM.</t>
  </si>
  <si>
    <t>ESCALPE 23G - DISPOSITIVO PARA INFUSÃO ENDOVENOSA, ESTÉRIL, CÂNULA DE PAREDE ULTRAFINA TRIFACETADA E SILICONIZADA, TUBO EM PVC COM APROXIMADAMENTE 30 CM</t>
  </si>
  <si>
    <t>ESCALPE 25G - DISPOSITIVO PARA INFUSÃO ENDOVENOSA, ESTÉRIL, CÂNULA DE PAREDE ULTRAFINA TRIFACETADA E SILICONIZADA, TUBO EM PVC COM APROXIMADAMENTE 30 CM</t>
  </si>
  <si>
    <t xml:space="preserve">ESCALPE 27G - DISPOSITIVO PARA INFUSÃO ENDOVENOSA, ESTÉRIL, CÂNULA DE PAREDE ULTRAFINA TRIFACETADA E SILICONIZADA, TUBO EM PVC COM APROXIMADAMENTE 30 CM </t>
  </si>
  <si>
    <t>ESPARADRAPO IMPERMEÁVEL 10 CM X 4,5 M, EXTRA FLEXÍVEL, TECIDO EM 100% ALGODÃO, ADESIVO À BASE DE OXIDO DE ZINCO, BORRACHA NATURAL E RESINAS. ACONDICIONADO EM EMBALAGEM ORIGINAL</t>
  </si>
  <si>
    <t xml:space="preserve">ESPARADRAPO MICROPORE 10 CM X 4,5 M - FITA CIRÚRGICA HIPOALERGÊNICA PARA CURATIVO EXTRA FLEXÍVEL </t>
  </si>
  <si>
    <t>ESPONJA DE DIGLICONATO DE CLOREXIDINA - ANTISSÉPTICO - SOLUÇÃO 2% - USO EXTERNO - CONTEÚDO LÍQUIDO 22 ML</t>
  </si>
  <si>
    <t>ESPONJA DE IODOPOLIVIDONA 10% - SOLUÇÃO TENSOATIVO - USO EXTERNO - CONTEÚDO LÍQUIDO 10 ML</t>
  </si>
  <si>
    <t>EXTENSOR EQUIPO SORO, APLICAÇÃO PARA PERFUSÃO SIMULTÂNEA Y, COM DUAS VIAS, EM PVC CRISTAL, PINÇA CORTA FLUXO EM TODAS VIAS, CONECTOR LUER LOCK MACHO E LUER FÊMEA C/ TAMPAS, ESTERILIDADE ESTÉRIL E DESCARTÁVEL -</t>
  </si>
  <si>
    <t>EXTENSOR EQUIPO SORO, APLICAÇÃO PARA INFUSÃO SIMULTÂNEA, COM QUATRO VIAS, EM PVC CRISTAL, PINÇA CORTA FLUXO EM TODAS VIAS, CONECTOR LUER LOCK MACHO E LUER FÊMEA C/ TAMPAS, ESTERILIDADE ESTÉRIL E DESCARTÁVEL</t>
  </si>
  <si>
    <t>FIO CIRÚRGICO DE AÇO INOXIDÁVEL 2 - 3 X 60 CM - SEM AGULHA - ESTÉRIL.  EMBALADOS INDIVIDUALMENTE.</t>
  </si>
  <si>
    <t>FIO CIRÚRGICO DE AÇO INOXIDÁVEL 1 - 3 x 60 CM - SEM AGULHA - ESTÉRIL.  EMBALADOS INDIVIDUALMENTE.</t>
  </si>
  <si>
    <t>FIO CIRÚRGICO NYLON 0 COM AGULHA 3/8 CIR. TRG. 4 CM - FIO COM 45 CM - ESTÉRIL.  EMBALADOS INDIVIDUALMENTE.</t>
  </si>
  <si>
    <t>FIO CIRÚRGICO NYLON 2-0 COM AGULHA 3/8 CIR. TRG. 3 CM - FIO COM 45 CM - ESTÉRIL.  EMBALADOS INDIVIDUALMENTE.</t>
  </si>
  <si>
    <t xml:space="preserve">FIO CIRÚRGICO NYLON 3-0 COM AGULHA 3/8 CIR. TRG. 3 CM - FIO COM 45 CM - ESTÉRIL.  EMBALADOS INDIVIDUALMENTE. </t>
  </si>
  <si>
    <t>FIO CIRÚRGICO NYLON 4-0 COM AGULHA 3/8 CIR. TRG. 3 CM - FIO COM 45 CM - ESTÉRIL.  EMBALADOS INDIVIDUALMENTE.</t>
  </si>
  <si>
    <t>FIO CIRÚRGICO NYLON 6-0 COM AGULHA 1/2 CÍRCULO TRG. 1,5 CM - FIO COM 45 CM - ESTÉRIL.  EMBALADOS INDIVIDUALMENTE.</t>
  </si>
  <si>
    <t>FIO CIRÚRGICO NYLON 8-0 COM AGULHA 1/2 CÍRCULO TRG. 1,5 CM - FIO COM 45 CM - ESTÉRIL.  EMBALADOS INDIVIDUALMENTE.</t>
  </si>
  <si>
    <t>FIO CIRÚRGICO POLIGLACTINA 0 - AGULHA 1/2 CIRCULO CIÍNDRICA 4,0 CM - ESTÉRIL - FIO COM 70 CM - ESTÉRIL.  EMBALADOS INDIVIDUALMENTE.</t>
  </si>
  <si>
    <t>TERRAFAR HOSPITALAR EIRELI</t>
  </si>
  <si>
    <t>FIO CIRÚRGICO POLIGLACTINA 1 - AGULHA 1/2 CÍRCULO CILINDRICA 4,0 CM - FIO COM 70 CM - ESTÉRIL.  EMBALADOS INDIVIDUALMENTE.</t>
  </si>
  <si>
    <t>FIO CIRÚRGICO POLIGLACTINA 7-0 - AGULHA 1/2 CÍRCULO CILINDRICA, PONTA CÔNICA 1,5 CM - FIO COM 70 CM - ESTÉRIL.  EMBALADOS INDIVIDUALMENTE.</t>
  </si>
  <si>
    <t>FIO CIRÚRGICO POLIGLECAPRONE 0 - AGULHA 1/2, PONTA R, 2,6 CM - FIO COM 70 CM - ESTÉRIL.  EMBALADOS INDIVIDUALMENTE.</t>
  </si>
  <si>
    <t>FITA INDICADORA PARA AUTOCLAVE - FITA ADESIVA HOSPITALAR 19 MM X 30 M PARA AUTOCLAVE (COM INDICADOR TÉRMICO, RESISTENTE A ALTA TEMPERATURA).</t>
  </si>
  <si>
    <t>FRASCO PARA ALIMENTAÇÃO ENTERAL DESCARTÁVEL - 300 ML</t>
  </si>
  <si>
    <t>GEL PARA ULTRASSOM - GALÃO DE 5 KG</t>
  </si>
  <si>
    <t>MEDPLUS COMERCIO DE ARTIGOS MEDICOS LTDA</t>
  </si>
  <si>
    <t>HASTES FLEXÍVEIS COM PONTA DE ALGODÃO (COTONETE) - CAIXA C/ 75 UNIDADES</t>
  </si>
  <si>
    <t>LÂMINA DE BARBEAR. MATERIAL AÇO INOXIDÁVEL, TAMANHO 22 X43 MM, APROXIMADAMENTE. TIPO USO DESCARTÁVEL - EMBALAGEM  C/ 100 UNIDADES.</t>
  </si>
  <si>
    <t>LÂMINA DE BISTURI Nº 22 P/ CABO N° 4 - MATERIAL EM AÇO CARBONO. EMBALAGEM C/ 100 UNIDADES</t>
  </si>
  <si>
    <t>LÂMINA DE BISTURI Nº 23 P/ CABO N° 4 - MATERIAL EM AÇO CARBONO. CAIXA C/ 100 UNIDADES</t>
  </si>
  <si>
    <t>LÂMINA DE BISTURI Nº 24 P/ CABO N° 4 - MATERIAL EM AÇO CARBONO.  CAIXA C/ 100 UNIDADES</t>
  </si>
  <si>
    <t>LENÇOL HOSPITALAR DESCARTÁVEL -  FIBRA - ROLO DE 70CM X 50M</t>
  </si>
  <si>
    <t>LUVA CIRÚRGICA ESTÉRIL Nº 6,5 - MATERIAL LÁTEX. LUBRIFICADA COM PÓ. CAIXA C/ 100 UNIDADES</t>
  </si>
  <si>
    <t>DISMATH DISTRIBUIDORA DE MATERIAIS MEDICOS E HOSPITALAR</t>
  </si>
  <si>
    <t>LUVA CIRÚRGICA ESTÉRIL Nº 7,0 -  MATERIAL LÁTEX. LUBRIFICADA COM PÓ. CAIXA C/ 100 UNIDADES</t>
  </si>
  <si>
    <t>LUVA CIRÚRGICA ESTÉRIL Nº 7,5 -  MATERIAL LÁTEX. LUBRIFICADA COM PÓ. CAIXA C/ 100 UNIDADE</t>
  </si>
  <si>
    <t>LUVA CIRÚRGICA ESTÉRIL Nº 8,0 -  MATERIAL LÁTEX. LUBRIFICADA COM PÓ. CAIXA C/ 100 UNIDADES</t>
  </si>
  <si>
    <t>LUVA P/ PROCEDIMENTO NÃO CIRÚRGICO LÁTEX TAM.  P.  LUBRIFICADA COM PÓ - CAIXA C/ 100 UNIDADES</t>
  </si>
  <si>
    <t>LUVA P/ PROCEDIMENTO NÃO CIRÚRGICO LÁTEX TAM.  M - LUBRIFICADA COM PÓ. CAIXA C/ 100 UNIDADES</t>
  </si>
  <si>
    <t>MGS BRASIL DISTRIBUIDORA EIRELI</t>
  </si>
  <si>
    <t>LUVA P/ PROCEDIMENTO NÃO CIRÚRGICO LÁTEX TAM.  G - LUBRIFICADA COM PÓ. CAIXA C/ 100 UNIDADES</t>
  </si>
  <si>
    <t>MÁSCARA CIRÚRGICA DESCARTÁVEL TRIPLA BRANCA C/ ELÁSTICO - CAIXA C/ 50 UNIDADES</t>
  </si>
  <si>
    <t>MICROTUBO TIPO EPPENDORF GRADUADO VOLUME 2 ML TAMPA LISA. EMBALAGEM C/ 1000 PEÇAS</t>
  </si>
  <si>
    <t>PAPEL GRAU CIRÚRGICO - ENVELOPE AUTO SELANTE PARA ESTERILIZAÇÃO - APROXIMADAMENTE 9 CM X 26 CM - CAIXA COM, NO MÍNIMO,  100 UNIDADES</t>
  </si>
  <si>
    <t>Y M DE O BOTELHO EIRELI</t>
  </si>
  <si>
    <t>SAPATILHA PROPÉ EM TNT DESCARTÁVEL - PACOTE C/ 100 UNIDADES</t>
  </si>
  <si>
    <t>SERINGA DESCARTAVEL 1 ML SEM AGULHA</t>
  </si>
  <si>
    <t>SERINGA DESCARTÁVEL 3 ML SEM AGULHA</t>
  </si>
  <si>
    <t>SERINGA DESCARTÁVEL 5 ML SEM AGULHA</t>
  </si>
  <si>
    <t xml:space="preserve">SERINGA DESCARTÁVEL 10 ML SEM AGULHA </t>
  </si>
  <si>
    <t>SERINGA DESCARTÁVEL 20 ML SEM AGULHA</t>
  </si>
  <si>
    <t xml:space="preserve">SERINGA DESCARTÁVEL 60 ML SEM AGULHA </t>
  </si>
  <si>
    <t>SERINGA PARA COLETA DE GASOMETRIA -SERINGA EM MATERIAL PLÁSTICO, DECARTÁVEL, SEM AGULHA, COM VOLUME DE ASPIRAÇÃO DE 0,5 ML A 2,0 ML. COM HEPARINA LÍTICA, SÓLIDA, PACK OU JATEADA. A CONCENTRAÇÃO DA HEPARINA BALANCEADA DEVERÁ PERMITIR A DOSAGEM DE CÁLCIO IÔNICO, SÓDIO E POTÁSSIO. A CONCENTRAÇÃO DA HEPARINA DEVERÁ SER DE 50 A 80 UI/ML.</t>
  </si>
  <si>
    <t>SONDA DE ASPIRAÇÃO TRAQUEAL 8</t>
  </si>
  <si>
    <t>SONDA DE ASPIRAÇÃO TRAQUEAL 10</t>
  </si>
  <si>
    <t>SONDA DE ASPIRAÇÃO TRAQUEAL 12</t>
  </si>
  <si>
    <t>SONDA DE ASPIRAÇÃO TRAQUEAL 14</t>
  </si>
  <si>
    <t>SONDA GÁSTRICAS PARA CÃES E GATOS. EM PVC ATÓXICO. TAMANHO PEQUENO (APROXIMADAMENTE 5X7MM)</t>
  </si>
  <si>
    <t>SONDA GÁSTRICAS PARA CÃES E GATOS. EM PVC ATÓXICO. TAMANHO MÉDIO (APROXIMADAMENTE 5X9MM)</t>
  </si>
  <si>
    <t>SONDA GÁSTRICAS PARA CÃES E GATOS. EM PVC ATÓXICO. TAMANHO GRANDE(APROXIMADAMENTE 8X12MM)</t>
  </si>
  <si>
    <t>SONDA NASOGÁSTRICA CURTA 12</t>
  </si>
  <si>
    <t>SONDA NASOGÁSTRICA CURTA 16</t>
  </si>
  <si>
    <t>SONDA NASOGÁSTRICA CURTA 18</t>
  </si>
  <si>
    <t>SONDA NASOGÁSTRICA CURTA 20</t>
  </si>
  <si>
    <t>SONDA NASOGÁSTRICA LONGA 06</t>
  </si>
  <si>
    <t xml:space="preserve">SONDA NASOGÁSTRICA LONGA 10  </t>
  </si>
  <si>
    <t>SONDA NASOGÁSTRICA LONGA 12</t>
  </si>
  <si>
    <t>SONDA NASOGÁSTRICA LONGA 20</t>
  </si>
  <si>
    <t>SONDA URETRAL DESCARTÁVEL Nº 4 - MATERIAL PVC SILICONIZADO. MALEÁVEL. TRANSPARENTE. ATRAUMÁTICA. ESTÉRIL.</t>
  </si>
  <si>
    <t>SONDA URETRAL DESCARTÁVEL Nº 6  MATERIAL PVC SILICONIZADO. MALEÁVEL. TRANSPARENTE. ATRAUMÁTICA. ESTÉRIL.</t>
  </si>
  <si>
    <t>SONDA URETRAL DESCARTÁVEL Nº 8MATERIAL PVC SILICONIZADO. MALEÁVEL. TRANSPARENTE. ATRAUMÁTICA. ESTÉRIL.</t>
  </si>
  <si>
    <t>SONDA URETRAL DESCARTÁVEL Nº 10 MATERIAL PVC SILICONIZADO. MALEÁVEL. TRANSPARENTE. ATRAUMÁTICA. ESTÉRIL.</t>
  </si>
  <si>
    <t>TELA PROTÉSICA PARA IMPLANTE - EM POLIPROPILENO - ESTERELIZADA A GÁS ÓXIDO DE ETILENO - TECIDO INDEFORMÁVEL DE MONOFILAMENTO 180 μ - TAMANHO 15 X 15 CM. USO VETERINÁRIO.</t>
  </si>
  <si>
    <t>TERMÔMETRO  CLÍNICO COM VISOR DIGITAL, PARA USO VETERINARIO.</t>
  </si>
  <si>
    <t>TORNEIRA DE INFUSÃO INTRAVENOSA 3 VIAS, DE USO ÚNICO. ESTÉRIL, ATÓXICA E APIROGÊNICA. INDICADA PARA PROCEDIMENTOS, NA ADMINISTRAÇÃO DE SOLUÇÕES E MEDICAMENTOS. PERMITE CONEXÃO SEGURA PARA OS TIPOS DE EQUIPAMENTOS ENDOVENOSOS, TUBOS EXTENSORES E CATETER, MANIPULADOR GIRATÓRIO COM ROTAÇÃO DE 360 GRAUS E COM INDICAÇÃO DE FLUXO, CORPO TRANSLÚCIDO, EM POLICARBONATO.</t>
  </si>
  <si>
    <t>TOUCA CIRÚRGICA DESCARTÁVEL AREADA - PACOTE COM 100 UNIDADES</t>
  </si>
  <si>
    <t>TUBO ENDOTRAQUEAL Nº 2,0 SEM CUFF, TUBO SILICONIZADO, CONECTOR PADRÃO, GRADUADO.</t>
  </si>
  <si>
    <t>TUBO ENDOTRAQUEAL Nº 2,5 COM CUFF, TUBO SILICONIZADO, CONECTOR PADRÃO, GRADUADO</t>
  </si>
  <si>
    <t>TUBO ENDOTRAQUEAL Nº 3,0 COM CUFF, TUBO SILICONIZADO, CONECTOR PADRÃO, GRADUADO</t>
  </si>
  <si>
    <t>TUBO ENDOTRAQUEAL Nº 3,5 COM CUFF, TUBO SILICONIZADO, CONECTOR PADRÃO, GRADUADO</t>
  </si>
  <si>
    <t>TUBO ENDOTRAQUEAL Nº 4,0 COM CUFF, TUBO SILICONIZADO, CONECTOR PADRÃO, GRADUADO</t>
  </si>
  <si>
    <t>TUBO ENDOTRAQUEAL Nº 4,5 COM CUFF, TUBO SILICONIZADO, CONECTOR PADRÃO, GRADUADO.</t>
  </si>
  <si>
    <t>TUBO ENDOTRAQUEAL Nº 5,0 COM CUFF, TUBO SILICONIZADO, CONECTOR PADRÃO, GRADUADO.</t>
  </si>
  <si>
    <t>TUBO ENDOTRAQUEALNº 5,5 COM CUFF, TUBO SILICONIZADO, CONECTOR PADRÃO, GRADUADO.</t>
  </si>
  <si>
    <t>TUBO ENDOTRAQUEAL Nº 6,0 COM CUFF, TUBO SILICONIZADO, CONECTOR PADRÃO, GRADUADO.</t>
  </si>
  <si>
    <t>TUBO ENDOTRAQUEAL Nº 6,5 COM CUFF, TUBO SILICONIZADO, CONECTOR PADRÃO, GRADUADO.</t>
  </si>
  <si>
    <t>BRAGANTINA DISTRIBUIDORA DE MEDICAMENTOS LTDA</t>
  </si>
  <si>
    <t>TUBO ENDOTRAQUEAL Nº 7,0 COM CUFF, TUBO SILICONIZADO, CONECTOR PADRÃO, GRADUADO.</t>
  </si>
  <si>
    <t>TUBO ENDOTRAQUEAL Nº 7,5 COM CUFF, TUBO SILICONIZADO, CONECTOR PADRÃO, GRADUADO.</t>
  </si>
  <si>
    <t>TUBO ENDOTRAQUEAL Nº 8,0 COM CUFF, TUBO SILICONIZADO, CONECTOR PADRÃO, GRADUADO.</t>
  </si>
  <si>
    <t>TUBO ENDOTRAQUEAL Nº 8,5 COM CUFF, TUBO SILICONIZADO, CONECTOR PADRÃO, GRADUADO.</t>
  </si>
  <si>
    <t>TUBO ENDOTRAQUEAL Nº 9,0 COM CUFF, TUBO SILICONIZADO, CONECTOR PADRÃO, GRADUADO.</t>
  </si>
  <si>
    <t>TUBO ENDOTRAQUEAL Nº 9,5 COM CUFF, TUBO SILICONIZADO, CONECTOR PADRÃO, GRADUADO.</t>
  </si>
  <si>
    <t>TUBO ENDOTRAQUEAL Nº 10,0 COM CUFF, TUBO SILICONIZADO, CONECTOR PADRÃO, GRADUADO.</t>
  </si>
  <si>
    <t>Total</t>
  </si>
  <si>
    <t>DESCRIÇÃO</t>
  </si>
  <si>
    <t>ALGODÃO HIDRÓFILO  ALVEJADO, ISENTO DE</t>
  </si>
  <si>
    <t xml:space="preserve">IMPUREZAS EMBALAGEM COM 500 G </t>
  </si>
  <si>
    <t>CANCELADO</t>
  </si>
  <si>
    <t>DESERTO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</si>
</sst>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quot;R$&quot;\ #,##0.00"/>
    <numFmt numFmtId="167" formatCode="&quot;R$&quot;\ #,##0.0000"/>
  </numFmts>
  <fonts count="11">
    <font>
      <sz val="11"/>
      <color theme="1"/>
      <name val="Calibri"/>
      <charset val="134"/>
      <scheme val="minor"/>
    </font>
    <font>
      <b/>
      <sz val="11"/>
      <color rgb="FF000000"/>
      <name val="Calibri"/>
      <charset val="134"/>
    </font>
    <font>
      <sz val="12"/>
      <color theme="1"/>
      <name val="Times New Roman"/>
      <charset val="134"/>
    </font>
    <font>
      <sz val="11"/>
      <color rgb="FF000000"/>
      <name val="Calibri"/>
      <charset val="134"/>
    </font>
    <font>
      <sz val="11"/>
      <name val="Times"/>
      <charset val="134"/>
    </font>
    <font>
      <b/>
      <sz val="11"/>
      <name val="Times"/>
      <charset val="134"/>
    </font>
    <font>
      <sz val="11"/>
      <color theme="1"/>
      <name val="Calibri"/>
      <charset val="134"/>
    </font>
    <font>
      <sz val="9"/>
      <color rgb="FF000000"/>
      <name val="Times"/>
      <charset val="134"/>
    </font>
    <font>
      <sz val="9"/>
      <name val="Times"/>
      <charset val="134"/>
    </font>
    <font>
      <sz val="9"/>
      <color rgb="FF000000"/>
      <name val="Times New Roman"/>
      <charset val="134"/>
    </font>
    <font>
      <sz val="11"/>
      <color theme="1"/>
      <name val="Calibri"/>
      <charset val="134"/>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37">
    <xf numFmtId="0" fontId="0" fillId="0" borderId="0" xfId="0"/>
    <xf numFmtId="0" fontId="1" fillId="0" borderId="1" xfId="0" applyFont="1" applyBorder="1" applyAlignment="1">
      <alignment horizontal="center" vertical="center"/>
    </xf>
    <xf numFmtId="0" fontId="2" fillId="0" borderId="0" xfId="0" applyFont="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2" fillId="0" borderId="5" xfId="0" applyFont="1" applyBorder="1" applyAlignment="1">
      <alignment vertical="center" wrapText="1"/>
    </xf>
    <xf numFmtId="0" fontId="4" fillId="0" borderId="0" xfId="0" applyFont="1" applyFill="1" applyAlignment="1">
      <alignment horizontal="center"/>
    </xf>
    <xf numFmtId="0" fontId="4" fillId="0" borderId="0" xfId="0" applyFont="1" applyFill="1"/>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right"/>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6" xfId="0" applyFont="1" applyFill="1" applyBorder="1" applyAlignment="1">
      <alignment horizontal="center" vertical="center"/>
    </xf>
    <xf numFmtId="0" fontId="5" fillId="0" borderId="8" xfId="0" applyFont="1" applyFill="1" applyBorder="1" applyAlignment="1">
      <alignment horizontal="center"/>
    </xf>
    <xf numFmtId="0" fontId="4" fillId="0" borderId="7" xfId="0" applyFont="1" applyFill="1" applyBorder="1" applyAlignment="1">
      <alignment horizontal="center" vertical="center"/>
    </xf>
    <xf numFmtId="0" fontId="3" fillId="0" borderId="1" xfId="0" applyFont="1" applyBorder="1" applyAlignment="1">
      <alignment vertical="top" wrapText="1"/>
    </xf>
    <xf numFmtId="0" fontId="6" fillId="0" borderId="6" xfId="0" applyFont="1" applyBorder="1" applyAlignment="1">
      <alignment horizontal="center" vertical="center" wrapText="1"/>
    </xf>
    <xf numFmtId="164" fontId="7" fillId="0" borderId="8" xfId="2" applyNumberFormat="1" applyFont="1" applyBorder="1" applyAlignment="1">
      <alignment horizontal="right" vertical="center" wrapText="1"/>
    </xf>
    <xf numFmtId="164" fontId="8" fillId="0" borderId="8" xfId="1" applyNumberFormat="1" applyFont="1" applyFill="1" applyBorder="1" applyAlignment="1">
      <alignment horizontal="right" vertical="center"/>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xf>
    <xf numFmtId="0" fontId="9" fillId="0" borderId="7" xfId="0" applyFont="1" applyBorder="1" applyAlignment="1">
      <alignment vertical="top" wrapText="1"/>
    </xf>
    <xf numFmtId="0" fontId="3" fillId="0" borderId="2" xfId="0" applyFont="1" applyBorder="1" applyAlignment="1">
      <alignment horizontal="center" vertical="top" wrapText="1"/>
    </xf>
    <xf numFmtId="164" fontId="8" fillId="0" borderId="6" xfId="1" applyNumberFormat="1" applyFont="1" applyFill="1" applyBorder="1" applyAlignment="1">
      <alignment horizontal="center" vertical="center" wrapText="1"/>
    </xf>
    <xf numFmtId="0" fontId="5" fillId="0" borderId="9" xfId="0" applyFont="1" applyFill="1" applyBorder="1"/>
    <xf numFmtId="0" fontId="5" fillId="0" borderId="9" xfId="0" applyFont="1" applyFill="1" applyBorder="1" applyAlignment="1">
      <alignment vertical="center"/>
    </xf>
    <xf numFmtId="164" fontId="5" fillId="0" borderId="9" xfId="0" applyNumberFormat="1" applyFont="1" applyFill="1" applyBorder="1" applyAlignment="1">
      <alignment horizontal="right" vertical="center"/>
    </xf>
    <xf numFmtId="164" fontId="5" fillId="0" borderId="6" xfId="0" applyNumberFormat="1" applyFont="1" applyFill="1" applyBorder="1" applyAlignment="1">
      <alignment horizontal="right"/>
    </xf>
    <xf numFmtId="0" fontId="5" fillId="0" borderId="6" xfId="0" applyFont="1" applyFill="1" applyBorder="1"/>
    <xf numFmtId="4" fontId="4" fillId="0" borderId="0" xfId="0" applyNumberFormat="1" applyFont="1" applyFill="1" applyAlignment="1">
      <alignment horizontal="right" vertical="center"/>
    </xf>
    <xf numFmtId="4" fontId="4" fillId="0" borderId="0" xfId="0" applyNumberFormat="1" applyFont="1" applyFill="1" applyAlignment="1">
      <alignment horizontal="right"/>
    </xf>
    <xf numFmtId="4" fontId="5" fillId="0" borderId="0" xfId="0" applyNumberFormat="1" applyFont="1" applyAlignment="1">
      <alignment horizontal="right"/>
    </xf>
    <xf numFmtId="0" fontId="5" fillId="2" borderId="6" xfId="0" applyFont="1" applyFill="1" applyBorder="1" applyAlignment="1">
      <alignment horizontal="center"/>
    </xf>
    <xf numFmtId="0" fontId="2" fillId="0" borderId="4" xfId="0" applyFont="1" applyBorder="1" applyAlignment="1">
      <alignment vertical="center" wrapText="1"/>
    </xf>
    <xf numFmtId="0" fontId="3" fillId="0" borderId="2" xfId="0" applyFont="1" applyBorder="1" applyAlignment="1">
      <alignment horizontal="center" vertical="center" wrapText="1"/>
    </xf>
    <xf numFmtId="167" fontId="7" fillId="0" borderId="8" xfId="2" applyNumberFormat="1" applyFont="1" applyBorder="1" applyAlignment="1">
      <alignment horizontal="right" vertical="center" wrapText="1"/>
    </xf>
  </cellXfs>
  <cellStyles count="3">
    <cellStyle name="Moeda" xfId="2" builtinId="4"/>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tabSelected="1" topLeftCell="A121" workbookViewId="0">
      <selection activeCell="A126" sqref="A126"/>
    </sheetView>
  </sheetViews>
  <sheetFormatPr defaultColWidth="9.140625" defaultRowHeight="14.25"/>
  <cols>
    <col min="1" max="1" width="6" style="6" customWidth="1"/>
    <col min="2" max="2" width="39.5703125" style="7" customWidth="1"/>
    <col min="3" max="3" width="11.85546875" style="8" customWidth="1"/>
    <col min="4" max="4" width="16.42578125" style="9" customWidth="1"/>
    <col min="5" max="5" width="17.5703125" style="10" customWidth="1"/>
    <col min="6" max="6" width="28.5703125" style="7" customWidth="1"/>
    <col min="7" max="7" width="16.85546875" style="6" customWidth="1"/>
    <col min="8" max="16384" width="9.140625" style="7"/>
  </cols>
  <sheetData>
    <row r="1" spans="1:7">
      <c r="A1" s="33" t="s">
        <v>0</v>
      </c>
      <c r="B1" s="33"/>
      <c r="C1" s="33"/>
      <c r="D1" s="33"/>
      <c r="E1" s="33"/>
      <c r="F1" s="33"/>
      <c r="G1" s="33"/>
    </row>
    <row r="2" spans="1:7">
      <c r="A2" s="11" t="s">
        <v>1</v>
      </c>
      <c r="B2" s="12" t="s">
        <v>2</v>
      </c>
      <c r="C2" s="13" t="s">
        <v>3</v>
      </c>
      <c r="D2" s="13" t="s">
        <v>4</v>
      </c>
      <c r="E2" s="14" t="s">
        <v>5</v>
      </c>
      <c r="F2" s="11" t="s">
        <v>6</v>
      </c>
      <c r="G2" s="11" t="s">
        <v>7</v>
      </c>
    </row>
    <row r="3" spans="1:7" ht="36">
      <c r="A3" s="15">
        <v>1</v>
      </c>
      <c r="B3" s="16" t="s">
        <v>8</v>
      </c>
      <c r="C3" s="17">
        <v>50</v>
      </c>
      <c r="D3" s="18">
        <v>2.91</v>
      </c>
      <c r="E3" s="19">
        <f>C3*D3</f>
        <v>145.5</v>
      </c>
      <c r="F3" s="20" t="s">
        <v>9</v>
      </c>
      <c r="G3" s="21" t="s">
        <v>10</v>
      </c>
    </row>
    <row r="4" spans="1:7" ht="36">
      <c r="A4" s="15">
        <f>A3+1</f>
        <v>2</v>
      </c>
      <c r="B4" s="3" t="s">
        <v>11</v>
      </c>
      <c r="C4" s="17">
        <v>50</v>
      </c>
      <c r="D4" s="18">
        <v>6.6</v>
      </c>
      <c r="E4" s="19">
        <f>C4*D4</f>
        <v>330</v>
      </c>
      <c r="F4" s="20" t="s">
        <v>12</v>
      </c>
      <c r="G4" s="21" t="s">
        <v>10</v>
      </c>
    </row>
    <row r="5" spans="1:7" ht="36">
      <c r="A5" s="15">
        <f t="shared" ref="A5:A68" si="0">A4+1</f>
        <v>3</v>
      </c>
      <c r="B5" s="3" t="s">
        <v>13</v>
      </c>
      <c r="C5" s="17">
        <v>100</v>
      </c>
      <c r="D5" s="18">
        <v>7.8</v>
      </c>
      <c r="E5" s="19">
        <f>C5*D5</f>
        <v>780</v>
      </c>
      <c r="F5" s="20" t="s">
        <v>12</v>
      </c>
      <c r="G5" s="21" t="s">
        <v>10</v>
      </c>
    </row>
    <row r="6" spans="1:7" ht="36">
      <c r="A6" s="15">
        <f t="shared" si="0"/>
        <v>4</v>
      </c>
      <c r="B6" s="3" t="s">
        <v>14</v>
      </c>
      <c r="C6" s="17">
        <v>150</v>
      </c>
      <c r="D6" s="18">
        <v>6.6</v>
      </c>
      <c r="E6" s="19">
        <f t="shared" ref="E6:E69" si="1">C6*D6</f>
        <v>990</v>
      </c>
      <c r="F6" s="20" t="s">
        <v>12</v>
      </c>
      <c r="G6" s="21" t="s">
        <v>10</v>
      </c>
    </row>
    <row r="7" spans="1:7" ht="36">
      <c r="A7" s="15">
        <f t="shared" si="0"/>
        <v>5</v>
      </c>
      <c r="B7" s="3" t="s">
        <v>15</v>
      </c>
      <c r="C7" s="17">
        <v>150</v>
      </c>
      <c r="D7" s="18">
        <v>6.6</v>
      </c>
      <c r="E7" s="19">
        <f t="shared" si="1"/>
        <v>990</v>
      </c>
      <c r="F7" s="20" t="s">
        <v>12</v>
      </c>
      <c r="G7" s="21" t="s">
        <v>10</v>
      </c>
    </row>
    <row r="8" spans="1:7" ht="36">
      <c r="A8" s="15">
        <f t="shared" si="0"/>
        <v>6</v>
      </c>
      <c r="B8" s="3" t="s">
        <v>16</v>
      </c>
      <c r="C8" s="17">
        <v>100</v>
      </c>
      <c r="D8" s="18">
        <v>6.98</v>
      </c>
      <c r="E8" s="19">
        <f t="shared" si="1"/>
        <v>698</v>
      </c>
      <c r="F8" s="20" t="s">
        <v>12</v>
      </c>
      <c r="G8" s="21" t="s">
        <v>10</v>
      </c>
    </row>
    <row r="9" spans="1:7" ht="36">
      <c r="A9" s="15">
        <f t="shared" si="0"/>
        <v>7</v>
      </c>
      <c r="B9" s="3" t="s">
        <v>17</v>
      </c>
      <c r="C9" s="17">
        <v>100</v>
      </c>
      <c r="D9" s="18">
        <v>48</v>
      </c>
      <c r="E9" s="19">
        <f t="shared" si="1"/>
        <v>4800</v>
      </c>
      <c r="F9" s="20" t="s">
        <v>12</v>
      </c>
      <c r="G9" s="21" t="s">
        <v>10</v>
      </c>
    </row>
    <row r="10" spans="1:7" ht="180">
      <c r="A10" s="15">
        <f t="shared" si="0"/>
        <v>8</v>
      </c>
      <c r="B10" s="22" t="s">
        <v>18</v>
      </c>
      <c r="C10" s="17">
        <v>100</v>
      </c>
      <c r="D10" s="18">
        <v>9.16</v>
      </c>
      <c r="E10" s="19">
        <f t="shared" si="1"/>
        <v>916</v>
      </c>
      <c r="F10" s="20" t="s">
        <v>9</v>
      </c>
      <c r="G10" s="21" t="s">
        <v>10</v>
      </c>
    </row>
    <row r="11" spans="1:7" ht="240">
      <c r="A11" s="15">
        <f t="shared" si="0"/>
        <v>9</v>
      </c>
      <c r="B11" s="16" t="s">
        <v>19</v>
      </c>
      <c r="C11" s="17">
        <v>100</v>
      </c>
      <c r="D11" s="18">
        <v>6.46</v>
      </c>
      <c r="E11" s="19">
        <f t="shared" si="1"/>
        <v>646</v>
      </c>
      <c r="F11" s="20" t="s">
        <v>9</v>
      </c>
      <c r="G11" s="21" t="s">
        <v>10</v>
      </c>
    </row>
    <row r="12" spans="1:7" ht="240">
      <c r="A12" s="15">
        <f t="shared" si="0"/>
        <v>10</v>
      </c>
      <c r="B12" s="3" t="s">
        <v>20</v>
      </c>
      <c r="C12" s="17">
        <v>100</v>
      </c>
      <c r="D12" s="18">
        <v>6.49</v>
      </c>
      <c r="E12" s="19">
        <f t="shared" si="1"/>
        <v>649</v>
      </c>
      <c r="F12" s="20" t="s">
        <v>9</v>
      </c>
      <c r="G12" s="21" t="s">
        <v>10</v>
      </c>
    </row>
    <row r="13" spans="1:7" ht="255">
      <c r="A13" s="15">
        <f t="shared" si="0"/>
        <v>11</v>
      </c>
      <c r="B13" s="3" t="s">
        <v>21</v>
      </c>
      <c r="C13" s="17">
        <v>100</v>
      </c>
      <c r="D13" s="18">
        <v>25.95</v>
      </c>
      <c r="E13" s="19">
        <f t="shared" si="1"/>
        <v>2595</v>
      </c>
      <c r="F13" s="20" t="s">
        <v>9</v>
      </c>
      <c r="G13" s="21" t="s">
        <v>10</v>
      </c>
    </row>
    <row r="14" spans="1:7" ht="255">
      <c r="A14" s="15">
        <f t="shared" si="0"/>
        <v>12</v>
      </c>
      <c r="B14" s="3" t="s">
        <v>22</v>
      </c>
      <c r="C14" s="17">
        <v>100</v>
      </c>
      <c r="D14" s="18">
        <v>25.95</v>
      </c>
      <c r="E14" s="19">
        <f t="shared" si="1"/>
        <v>2595</v>
      </c>
      <c r="F14" s="20" t="s">
        <v>9</v>
      </c>
      <c r="G14" s="21" t="s">
        <v>10</v>
      </c>
    </row>
    <row r="15" spans="1:7" ht="255">
      <c r="A15" s="15">
        <f t="shared" si="0"/>
        <v>13</v>
      </c>
      <c r="B15" s="3" t="s">
        <v>23</v>
      </c>
      <c r="C15" s="17">
        <v>100</v>
      </c>
      <c r="D15" s="18">
        <v>26</v>
      </c>
      <c r="E15" s="19">
        <f t="shared" si="1"/>
        <v>2600</v>
      </c>
      <c r="F15" s="20" t="s">
        <v>24</v>
      </c>
      <c r="G15" s="21" t="s">
        <v>10</v>
      </c>
    </row>
    <row r="16" spans="1:7" ht="255">
      <c r="A16" s="15">
        <f t="shared" si="0"/>
        <v>14</v>
      </c>
      <c r="B16" s="16" t="s">
        <v>25</v>
      </c>
      <c r="C16" s="17">
        <v>100</v>
      </c>
      <c r="D16" s="18">
        <v>36</v>
      </c>
      <c r="E16" s="19">
        <f t="shared" si="1"/>
        <v>3600</v>
      </c>
      <c r="F16" s="20" t="s">
        <v>26</v>
      </c>
      <c r="G16" s="21" t="s">
        <v>10</v>
      </c>
    </row>
    <row r="17" spans="1:7" ht="255">
      <c r="A17" s="15">
        <f t="shared" si="0"/>
        <v>15</v>
      </c>
      <c r="B17" s="3" t="s">
        <v>25</v>
      </c>
      <c r="C17" s="17">
        <v>2</v>
      </c>
      <c r="D17" s="18">
        <v>0</v>
      </c>
      <c r="E17" s="19">
        <f t="shared" si="1"/>
        <v>0</v>
      </c>
      <c r="F17" s="20" t="s">
        <v>150</v>
      </c>
      <c r="G17" s="21" t="s">
        <v>150</v>
      </c>
    </row>
    <row r="18" spans="1:7" ht="36">
      <c r="A18" s="15">
        <f t="shared" si="0"/>
        <v>16</v>
      </c>
      <c r="B18" s="22" t="s">
        <v>27</v>
      </c>
      <c r="C18" s="17">
        <v>600</v>
      </c>
      <c r="D18" s="18">
        <v>10.99</v>
      </c>
      <c r="E18" s="19">
        <f t="shared" si="1"/>
        <v>6594</v>
      </c>
      <c r="F18" s="20" t="s">
        <v>12</v>
      </c>
      <c r="G18" s="21" t="s">
        <v>10</v>
      </c>
    </row>
    <row r="19" spans="1:7" ht="45">
      <c r="A19" s="15">
        <f t="shared" si="0"/>
        <v>17</v>
      </c>
      <c r="B19" s="16" t="s">
        <v>28</v>
      </c>
      <c r="C19" s="17">
        <v>20</v>
      </c>
      <c r="D19" s="18">
        <v>14.58</v>
      </c>
      <c r="E19" s="19">
        <f t="shared" si="1"/>
        <v>291.60000000000002</v>
      </c>
      <c r="F19" s="20" t="s">
        <v>9</v>
      </c>
      <c r="G19" s="21" t="s">
        <v>10</v>
      </c>
    </row>
    <row r="20" spans="1:7" ht="45">
      <c r="A20" s="15">
        <f t="shared" si="0"/>
        <v>18</v>
      </c>
      <c r="B20" s="3" t="s">
        <v>29</v>
      </c>
      <c r="C20" s="17">
        <v>20</v>
      </c>
      <c r="D20" s="18">
        <v>14</v>
      </c>
      <c r="E20" s="19">
        <f t="shared" si="1"/>
        <v>280</v>
      </c>
      <c r="F20" s="20" t="s">
        <v>30</v>
      </c>
      <c r="G20" s="21" t="s">
        <v>10</v>
      </c>
    </row>
    <row r="21" spans="1:7" ht="30">
      <c r="A21" s="15">
        <f t="shared" si="0"/>
        <v>19</v>
      </c>
      <c r="B21" s="3" t="s">
        <v>31</v>
      </c>
      <c r="C21" s="17">
        <v>100</v>
      </c>
      <c r="D21" s="18">
        <v>3.8</v>
      </c>
      <c r="E21" s="19">
        <f t="shared" si="1"/>
        <v>380</v>
      </c>
      <c r="F21" s="20" t="s">
        <v>24</v>
      </c>
      <c r="G21" s="21" t="s">
        <v>10</v>
      </c>
    </row>
    <row r="22" spans="1:7" ht="30">
      <c r="A22" s="15">
        <f t="shared" si="0"/>
        <v>20</v>
      </c>
      <c r="B22" s="3" t="s">
        <v>32</v>
      </c>
      <c r="C22" s="17">
        <v>100</v>
      </c>
      <c r="D22" s="18">
        <v>5.6</v>
      </c>
      <c r="E22" s="19">
        <f t="shared" si="1"/>
        <v>560</v>
      </c>
      <c r="F22" s="20" t="s">
        <v>24</v>
      </c>
      <c r="G22" s="21" t="s">
        <v>10</v>
      </c>
    </row>
    <row r="23" spans="1:7" ht="30">
      <c r="A23" s="15">
        <f t="shared" si="0"/>
        <v>21</v>
      </c>
      <c r="B23" s="3" t="s">
        <v>33</v>
      </c>
      <c r="C23" s="17">
        <v>100</v>
      </c>
      <c r="D23" s="18">
        <v>8.2100000000000009</v>
      </c>
      <c r="E23" s="19">
        <f t="shared" si="1"/>
        <v>821.00000000000011</v>
      </c>
      <c r="F23" s="20" t="s">
        <v>24</v>
      </c>
      <c r="G23" s="21" t="s">
        <v>10</v>
      </c>
    </row>
    <row r="24" spans="1:7" ht="75">
      <c r="A24" s="15">
        <f t="shared" si="0"/>
        <v>22</v>
      </c>
      <c r="B24" s="3" t="s">
        <v>34</v>
      </c>
      <c r="C24" s="17">
        <v>300</v>
      </c>
      <c r="D24" s="18">
        <v>13</v>
      </c>
      <c r="E24" s="19">
        <f t="shared" si="1"/>
        <v>3900</v>
      </c>
      <c r="F24" s="35" t="s">
        <v>35</v>
      </c>
      <c r="G24" s="21" t="s">
        <v>10</v>
      </c>
    </row>
    <row r="25" spans="1:7" ht="60">
      <c r="A25" s="15">
        <f t="shared" si="0"/>
        <v>23</v>
      </c>
      <c r="B25" s="3" t="s">
        <v>36</v>
      </c>
      <c r="C25" s="17">
        <v>8</v>
      </c>
      <c r="D25" s="18">
        <v>185</v>
      </c>
      <c r="E25" s="19">
        <f t="shared" si="1"/>
        <v>1480</v>
      </c>
      <c r="F25" s="23" t="s">
        <v>9</v>
      </c>
      <c r="G25" s="21" t="s">
        <v>10</v>
      </c>
    </row>
    <row r="26" spans="1:7" ht="45">
      <c r="A26" s="15">
        <f t="shared" si="0"/>
        <v>24</v>
      </c>
      <c r="B26" s="16" t="s">
        <v>37</v>
      </c>
      <c r="C26" s="17">
        <v>100</v>
      </c>
      <c r="D26" s="18">
        <v>48.5</v>
      </c>
      <c r="E26" s="19">
        <f t="shared" si="1"/>
        <v>4850</v>
      </c>
      <c r="F26" s="23" t="s">
        <v>38</v>
      </c>
      <c r="G26" s="21" t="s">
        <v>10</v>
      </c>
    </row>
    <row r="27" spans="1:7" ht="45">
      <c r="A27" s="15">
        <f t="shared" si="0"/>
        <v>25</v>
      </c>
      <c r="B27" s="3" t="s">
        <v>39</v>
      </c>
      <c r="C27" s="17">
        <v>100</v>
      </c>
      <c r="D27" s="18">
        <v>48.5</v>
      </c>
      <c r="E27" s="19">
        <f t="shared" si="1"/>
        <v>4850</v>
      </c>
      <c r="F27" s="23" t="s">
        <v>38</v>
      </c>
      <c r="G27" s="21" t="s">
        <v>10</v>
      </c>
    </row>
    <row r="28" spans="1:7" ht="75">
      <c r="A28" s="15">
        <f t="shared" si="0"/>
        <v>26</v>
      </c>
      <c r="B28" s="3" t="s">
        <v>40</v>
      </c>
      <c r="C28" s="17">
        <v>1500</v>
      </c>
      <c r="D28" s="18">
        <v>0.63</v>
      </c>
      <c r="E28" s="19">
        <f t="shared" si="1"/>
        <v>945</v>
      </c>
      <c r="F28" s="23" t="s">
        <v>41</v>
      </c>
      <c r="G28" s="21" t="s">
        <v>10</v>
      </c>
    </row>
    <row r="29" spans="1:7" ht="75">
      <c r="A29" s="15">
        <f t="shared" si="0"/>
        <v>27</v>
      </c>
      <c r="B29" s="3" t="s">
        <v>42</v>
      </c>
      <c r="C29" s="17">
        <v>1500</v>
      </c>
      <c r="D29" s="18">
        <v>0.63</v>
      </c>
      <c r="E29" s="19">
        <f t="shared" si="1"/>
        <v>945</v>
      </c>
      <c r="F29" s="23" t="s">
        <v>41</v>
      </c>
      <c r="G29" s="21" t="s">
        <v>10</v>
      </c>
    </row>
    <row r="30" spans="1:7" ht="90">
      <c r="A30" s="15">
        <f t="shared" si="0"/>
        <v>28</v>
      </c>
      <c r="B30" s="3" t="s">
        <v>43</v>
      </c>
      <c r="C30" s="17">
        <v>2500</v>
      </c>
      <c r="D30" s="18">
        <v>0.6</v>
      </c>
      <c r="E30" s="19">
        <f t="shared" si="1"/>
        <v>1500</v>
      </c>
      <c r="F30" s="23" t="s">
        <v>41</v>
      </c>
      <c r="G30" s="21" t="s">
        <v>10</v>
      </c>
    </row>
    <row r="31" spans="1:7" ht="90">
      <c r="A31" s="15">
        <f t="shared" si="0"/>
        <v>29</v>
      </c>
      <c r="B31" s="16" t="s">
        <v>44</v>
      </c>
      <c r="C31" s="17">
        <v>2500</v>
      </c>
      <c r="D31" s="18">
        <v>0.6</v>
      </c>
      <c r="E31" s="19">
        <f t="shared" si="1"/>
        <v>1500</v>
      </c>
      <c r="F31" s="23" t="s">
        <v>41</v>
      </c>
      <c r="G31" s="21" t="s">
        <v>10</v>
      </c>
    </row>
    <row r="32" spans="1:7" ht="60">
      <c r="A32" s="15">
        <f t="shared" si="0"/>
        <v>30</v>
      </c>
      <c r="B32" s="3" t="s">
        <v>45</v>
      </c>
      <c r="C32" s="17">
        <v>150</v>
      </c>
      <c r="D32" s="18">
        <v>45.5</v>
      </c>
      <c r="E32" s="19">
        <f t="shared" si="1"/>
        <v>6825</v>
      </c>
      <c r="F32" s="23" t="s">
        <v>41</v>
      </c>
      <c r="G32" s="21" t="s">
        <v>10</v>
      </c>
    </row>
    <row r="33" spans="1:7" ht="45">
      <c r="A33" s="15">
        <f t="shared" si="0"/>
        <v>31</v>
      </c>
      <c r="B33" s="3" t="s">
        <v>46</v>
      </c>
      <c r="C33" s="17">
        <v>250</v>
      </c>
      <c r="D33" s="18">
        <v>12.19</v>
      </c>
      <c r="E33" s="19">
        <f t="shared" si="1"/>
        <v>3047.5</v>
      </c>
      <c r="F33" s="20" t="s">
        <v>24</v>
      </c>
      <c r="G33" s="21" t="s">
        <v>10</v>
      </c>
    </row>
    <row r="34" spans="1:7" ht="60">
      <c r="A34" s="15">
        <f t="shared" si="0"/>
        <v>32</v>
      </c>
      <c r="B34" s="3" t="s">
        <v>47</v>
      </c>
      <c r="C34" s="17">
        <v>50</v>
      </c>
      <c r="D34" s="18">
        <v>166.91</v>
      </c>
      <c r="E34" s="19">
        <f t="shared" si="1"/>
        <v>8345.5</v>
      </c>
      <c r="F34" s="20" t="s">
        <v>24</v>
      </c>
      <c r="G34" s="21" t="s">
        <v>10</v>
      </c>
    </row>
    <row r="35" spans="1:7" ht="120">
      <c r="A35" s="15">
        <f t="shared" si="0"/>
        <v>33</v>
      </c>
      <c r="B35" s="3" t="s">
        <v>48</v>
      </c>
      <c r="C35" s="17">
        <v>10</v>
      </c>
      <c r="D35" s="18"/>
      <c r="E35" s="19">
        <f t="shared" si="1"/>
        <v>0</v>
      </c>
      <c r="F35" s="20" t="s">
        <v>150</v>
      </c>
      <c r="G35" s="21" t="s">
        <v>150</v>
      </c>
    </row>
    <row r="36" spans="1:7" ht="195">
      <c r="A36" s="15">
        <f t="shared" si="0"/>
        <v>34</v>
      </c>
      <c r="B36" s="16" t="s">
        <v>49</v>
      </c>
      <c r="C36" s="17">
        <v>3750</v>
      </c>
      <c r="D36" s="18">
        <v>0.8</v>
      </c>
      <c r="E36" s="19">
        <f t="shared" si="1"/>
        <v>3000</v>
      </c>
      <c r="F36" s="20" t="s">
        <v>41</v>
      </c>
      <c r="G36" s="21" t="s">
        <v>10</v>
      </c>
    </row>
    <row r="37" spans="1:7" ht="210">
      <c r="A37" s="15">
        <f t="shared" si="0"/>
        <v>35</v>
      </c>
      <c r="B37" s="3" t="s">
        <v>50</v>
      </c>
      <c r="C37" s="17">
        <v>1875</v>
      </c>
      <c r="D37" s="18">
        <v>1.4</v>
      </c>
      <c r="E37" s="19">
        <f t="shared" si="1"/>
        <v>2625</v>
      </c>
      <c r="F37" s="24" t="s">
        <v>35</v>
      </c>
      <c r="G37" s="21" t="s">
        <v>10</v>
      </c>
    </row>
    <row r="38" spans="1:7" ht="75">
      <c r="A38" s="15">
        <f t="shared" si="0"/>
        <v>36</v>
      </c>
      <c r="B38" s="3" t="s">
        <v>51</v>
      </c>
      <c r="C38" s="17">
        <v>5</v>
      </c>
      <c r="D38" s="18">
        <v>21.47</v>
      </c>
      <c r="E38" s="19">
        <f t="shared" si="1"/>
        <v>107.35</v>
      </c>
      <c r="F38" s="20" t="s">
        <v>9</v>
      </c>
      <c r="G38" s="21" t="s">
        <v>10</v>
      </c>
    </row>
    <row r="39" spans="1:7" ht="75">
      <c r="A39" s="15">
        <f t="shared" si="0"/>
        <v>37</v>
      </c>
      <c r="B39" s="3" t="s">
        <v>52</v>
      </c>
      <c r="C39" s="17">
        <v>20</v>
      </c>
      <c r="D39" s="18">
        <v>21</v>
      </c>
      <c r="E39" s="19">
        <f t="shared" si="1"/>
        <v>420</v>
      </c>
      <c r="F39" s="20" t="s">
        <v>41</v>
      </c>
      <c r="G39" s="21" t="s">
        <v>10</v>
      </c>
    </row>
    <row r="40" spans="1:7" ht="75">
      <c r="A40" s="15">
        <f t="shared" si="0"/>
        <v>38</v>
      </c>
      <c r="B40" s="3" t="s">
        <v>53</v>
      </c>
      <c r="C40" s="17">
        <v>10</v>
      </c>
      <c r="D40" s="18">
        <v>21.97</v>
      </c>
      <c r="E40" s="19">
        <f t="shared" si="1"/>
        <v>219.7</v>
      </c>
      <c r="F40" s="20" t="s">
        <v>9</v>
      </c>
      <c r="G40" s="21" t="s">
        <v>10</v>
      </c>
    </row>
    <row r="41" spans="1:7" ht="75">
      <c r="A41" s="15">
        <f t="shared" si="0"/>
        <v>39</v>
      </c>
      <c r="B41" s="3" t="s">
        <v>54</v>
      </c>
      <c r="C41" s="17">
        <v>5</v>
      </c>
      <c r="D41" s="18">
        <v>21.96</v>
      </c>
      <c r="E41" s="19">
        <f t="shared" si="1"/>
        <v>109.80000000000001</v>
      </c>
      <c r="F41" s="20" t="s">
        <v>9</v>
      </c>
      <c r="G41" s="21" t="s">
        <v>10</v>
      </c>
    </row>
    <row r="42" spans="1:7" ht="90">
      <c r="A42" s="15">
        <f t="shared" si="0"/>
        <v>40</v>
      </c>
      <c r="B42" s="16" t="s">
        <v>55</v>
      </c>
      <c r="C42" s="17">
        <v>960</v>
      </c>
      <c r="D42" s="18">
        <v>6.3</v>
      </c>
      <c r="E42" s="19">
        <f t="shared" si="1"/>
        <v>6048</v>
      </c>
      <c r="F42" s="20" t="s">
        <v>35</v>
      </c>
      <c r="G42" s="21" t="s">
        <v>10</v>
      </c>
    </row>
    <row r="43" spans="1:7" ht="45">
      <c r="A43" s="15">
        <f t="shared" si="0"/>
        <v>41</v>
      </c>
      <c r="B43" s="3" t="s">
        <v>56</v>
      </c>
      <c r="C43" s="17">
        <v>480</v>
      </c>
      <c r="D43" s="18">
        <v>5.19</v>
      </c>
      <c r="E43" s="19">
        <f t="shared" si="1"/>
        <v>2491.2000000000003</v>
      </c>
      <c r="F43" s="20" t="s">
        <v>9</v>
      </c>
      <c r="G43" s="21" t="s">
        <v>10</v>
      </c>
    </row>
    <row r="44" spans="1:7" ht="60">
      <c r="A44" s="15">
        <f t="shared" si="0"/>
        <v>42</v>
      </c>
      <c r="B44" s="3" t="s">
        <v>57</v>
      </c>
      <c r="C44" s="17">
        <v>100</v>
      </c>
      <c r="D44" s="18">
        <v>3.57</v>
      </c>
      <c r="E44" s="19">
        <f t="shared" si="1"/>
        <v>357</v>
      </c>
      <c r="F44" s="20" t="s">
        <v>138</v>
      </c>
      <c r="G44" s="21" t="s">
        <v>10</v>
      </c>
    </row>
    <row r="45" spans="1:7" ht="45">
      <c r="A45" s="15">
        <f t="shared" si="0"/>
        <v>43</v>
      </c>
      <c r="B45" s="3" t="s">
        <v>58</v>
      </c>
      <c r="C45" s="17">
        <v>100</v>
      </c>
      <c r="D45" s="18">
        <v>3.41</v>
      </c>
      <c r="E45" s="19">
        <f t="shared" si="1"/>
        <v>341</v>
      </c>
      <c r="F45" s="20" t="s">
        <v>138</v>
      </c>
      <c r="G45" s="21" t="s">
        <v>10</v>
      </c>
    </row>
    <row r="46" spans="1:7" ht="90">
      <c r="A46" s="15">
        <f t="shared" si="0"/>
        <v>44</v>
      </c>
      <c r="B46" s="3" t="s">
        <v>59</v>
      </c>
      <c r="C46" s="17">
        <v>500</v>
      </c>
      <c r="D46" s="18">
        <v>0.75</v>
      </c>
      <c r="E46" s="19">
        <f t="shared" si="1"/>
        <v>375</v>
      </c>
      <c r="F46" s="20" t="s">
        <v>35</v>
      </c>
      <c r="G46" s="21" t="s">
        <v>10</v>
      </c>
    </row>
    <row r="47" spans="1:7" ht="105">
      <c r="A47" s="15">
        <f t="shared" si="0"/>
        <v>45</v>
      </c>
      <c r="B47" s="3" t="s">
        <v>60</v>
      </c>
      <c r="C47" s="17">
        <v>250</v>
      </c>
      <c r="D47" s="18">
        <v>4</v>
      </c>
      <c r="E47" s="19">
        <f t="shared" si="1"/>
        <v>1000</v>
      </c>
      <c r="F47" s="20" t="s">
        <v>96</v>
      </c>
      <c r="G47" s="21" t="s">
        <v>10</v>
      </c>
    </row>
    <row r="48" spans="1:7" ht="45">
      <c r="A48" s="15">
        <f t="shared" si="0"/>
        <v>46</v>
      </c>
      <c r="B48" s="3" t="s">
        <v>61</v>
      </c>
      <c r="C48" s="17">
        <v>120</v>
      </c>
      <c r="D48" s="18">
        <v>0</v>
      </c>
      <c r="E48" s="19">
        <f t="shared" si="1"/>
        <v>0</v>
      </c>
      <c r="F48" s="24" t="s">
        <v>151</v>
      </c>
      <c r="G48" s="21" t="s">
        <v>151</v>
      </c>
    </row>
    <row r="49" spans="1:7" ht="45">
      <c r="A49" s="15">
        <f t="shared" si="0"/>
        <v>47</v>
      </c>
      <c r="B49" s="16" t="s">
        <v>62</v>
      </c>
      <c r="C49" s="17">
        <v>120</v>
      </c>
      <c r="D49" s="18">
        <v>0</v>
      </c>
      <c r="E49" s="19">
        <f t="shared" si="1"/>
        <v>0</v>
      </c>
      <c r="F49" s="24" t="s">
        <v>151</v>
      </c>
      <c r="G49" s="21" t="s">
        <v>151</v>
      </c>
    </row>
    <row r="50" spans="1:7" ht="45">
      <c r="A50" s="15">
        <f t="shared" si="0"/>
        <v>48</v>
      </c>
      <c r="B50" s="3" t="s">
        <v>63</v>
      </c>
      <c r="C50" s="17">
        <v>1200</v>
      </c>
      <c r="D50" s="18">
        <v>1.44</v>
      </c>
      <c r="E50" s="19">
        <f t="shared" si="1"/>
        <v>1728</v>
      </c>
      <c r="F50" s="24" t="s">
        <v>12</v>
      </c>
      <c r="G50" s="21" t="s">
        <v>10</v>
      </c>
    </row>
    <row r="51" spans="1:7" ht="45">
      <c r="A51" s="15">
        <f t="shared" si="0"/>
        <v>49</v>
      </c>
      <c r="B51" s="3" t="s">
        <v>64</v>
      </c>
      <c r="C51" s="17">
        <v>1920</v>
      </c>
      <c r="D51" s="18">
        <v>1.3</v>
      </c>
      <c r="E51" s="19">
        <f t="shared" si="1"/>
        <v>2496</v>
      </c>
      <c r="F51" s="24" t="s">
        <v>12</v>
      </c>
      <c r="G51" s="21" t="s">
        <v>10</v>
      </c>
    </row>
    <row r="52" spans="1:7" ht="45">
      <c r="A52" s="15">
        <f t="shared" si="0"/>
        <v>50</v>
      </c>
      <c r="B52" s="3" t="s">
        <v>65</v>
      </c>
      <c r="C52" s="17">
        <v>960</v>
      </c>
      <c r="D52" s="18">
        <v>1.3</v>
      </c>
      <c r="E52" s="19">
        <f t="shared" si="1"/>
        <v>1248</v>
      </c>
      <c r="F52" s="24" t="s">
        <v>12</v>
      </c>
      <c r="G52" s="21" t="s">
        <v>10</v>
      </c>
    </row>
    <row r="53" spans="1:7" ht="45">
      <c r="A53" s="15">
        <f t="shared" si="0"/>
        <v>51</v>
      </c>
      <c r="B53" s="16" t="s">
        <v>66</v>
      </c>
      <c r="C53" s="17">
        <v>120</v>
      </c>
      <c r="D53" s="18">
        <v>1.5</v>
      </c>
      <c r="E53" s="19">
        <f t="shared" si="1"/>
        <v>180</v>
      </c>
      <c r="F53" s="24" t="s">
        <v>9</v>
      </c>
      <c r="G53" s="21" t="s">
        <v>10</v>
      </c>
    </row>
    <row r="54" spans="1:7" ht="45">
      <c r="A54" s="15">
        <f t="shared" si="0"/>
        <v>52</v>
      </c>
      <c r="B54" s="3" t="s">
        <v>67</v>
      </c>
      <c r="C54" s="17">
        <v>120</v>
      </c>
      <c r="D54" s="18">
        <v>1.42</v>
      </c>
      <c r="E54" s="19">
        <f t="shared" si="1"/>
        <v>170.39999999999998</v>
      </c>
      <c r="F54" s="24" t="s">
        <v>24</v>
      </c>
      <c r="G54" s="21" t="s">
        <v>10</v>
      </c>
    </row>
    <row r="55" spans="1:7" ht="45">
      <c r="A55" s="15">
        <f t="shared" si="0"/>
        <v>53</v>
      </c>
      <c r="B55" s="3" t="s">
        <v>68</v>
      </c>
      <c r="C55" s="17">
        <v>120</v>
      </c>
      <c r="D55" s="18">
        <v>0</v>
      </c>
      <c r="E55" s="19">
        <f t="shared" si="1"/>
        <v>0</v>
      </c>
      <c r="F55" s="24" t="s">
        <v>151</v>
      </c>
      <c r="G55" s="21" t="s">
        <v>151</v>
      </c>
    </row>
    <row r="56" spans="1:7" ht="60">
      <c r="A56" s="15">
        <f t="shared" si="0"/>
        <v>54</v>
      </c>
      <c r="B56" s="3" t="s">
        <v>69</v>
      </c>
      <c r="C56" s="17">
        <v>1080</v>
      </c>
      <c r="D56" s="18">
        <v>7.97</v>
      </c>
      <c r="E56" s="19">
        <f t="shared" si="1"/>
        <v>8607.6</v>
      </c>
      <c r="F56" s="24" t="s">
        <v>70</v>
      </c>
      <c r="G56" s="21" t="s">
        <v>10</v>
      </c>
    </row>
    <row r="57" spans="1:7" ht="60">
      <c r="A57" s="15">
        <f t="shared" si="0"/>
        <v>55</v>
      </c>
      <c r="B57" s="3" t="s">
        <v>71</v>
      </c>
      <c r="C57" s="17">
        <v>720</v>
      </c>
      <c r="D57" s="18">
        <v>8.52</v>
      </c>
      <c r="E57" s="19">
        <f t="shared" si="1"/>
        <v>6134.4</v>
      </c>
      <c r="F57" s="20" t="s">
        <v>24</v>
      </c>
      <c r="G57" s="21" t="s">
        <v>10</v>
      </c>
    </row>
    <row r="58" spans="1:7" ht="60">
      <c r="A58" s="15">
        <f t="shared" si="0"/>
        <v>56</v>
      </c>
      <c r="B58" s="3" t="s">
        <v>72</v>
      </c>
      <c r="C58" s="17">
        <v>72</v>
      </c>
      <c r="D58" s="18">
        <v>0</v>
      </c>
      <c r="E58" s="19">
        <f t="shared" si="1"/>
        <v>0</v>
      </c>
      <c r="F58" s="20" t="s">
        <v>151</v>
      </c>
      <c r="G58" s="21" t="s">
        <v>151</v>
      </c>
    </row>
    <row r="59" spans="1:7" ht="60">
      <c r="A59" s="15">
        <f t="shared" si="0"/>
        <v>57</v>
      </c>
      <c r="B59" s="3" t="s">
        <v>73</v>
      </c>
      <c r="C59" s="17">
        <v>72</v>
      </c>
      <c r="D59" s="18">
        <v>0</v>
      </c>
      <c r="E59" s="19">
        <f t="shared" si="1"/>
        <v>0</v>
      </c>
      <c r="F59" s="20" t="s">
        <v>150</v>
      </c>
      <c r="G59" s="21" t="s">
        <v>150</v>
      </c>
    </row>
    <row r="60" spans="1:7" ht="60">
      <c r="A60" s="15">
        <f t="shared" si="0"/>
        <v>58</v>
      </c>
      <c r="B60" s="3" t="s">
        <v>74</v>
      </c>
      <c r="C60" s="17">
        <v>100</v>
      </c>
      <c r="D60" s="18">
        <v>2.97</v>
      </c>
      <c r="E60" s="19">
        <f t="shared" si="1"/>
        <v>297</v>
      </c>
      <c r="F60" s="24" t="s">
        <v>9</v>
      </c>
      <c r="G60" s="21" t="s">
        <v>10</v>
      </c>
    </row>
    <row r="61" spans="1:7" ht="36">
      <c r="A61" s="15">
        <f t="shared" si="0"/>
        <v>59</v>
      </c>
      <c r="B61" s="3" t="s">
        <v>75</v>
      </c>
      <c r="C61" s="17">
        <v>15</v>
      </c>
      <c r="D61" s="18">
        <v>0.9</v>
      </c>
      <c r="E61" s="19">
        <f t="shared" si="1"/>
        <v>13.5</v>
      </c>
      <c r="F61" s="24" t="s">
        <v>9</v>
      </c>
      <c r="G61" s="21" t="s">
        <v>10</v>
      </c>
    </row>
    <row r="62" spans="1:7" ht="24">
      <c r="A62" s="15">
        <f t="shared" si="0"/>
        <v>60</v>
      </c>
      <c r="B62" s="3" t="s">
        <v>76</v>
      </c>
      <c r="C62" s="17">
        <v>10</v>
      </c>
      <c r="D62" s="18">
        <v>27.85</v>
      </c>
      <c r="E62" s="19">
        <f t="shared" si="1"/>
        <v>278.5</v>
      </c>
      <c r="F62" s="24" t="s">
        <v>77</v>
      </c>
      <c r="G62" s="21" t="s">
        <v>10</v>
      </c>
    </row>
    <row r="63" spans="1:7" ht="45">
      <c r="A63" s="15">
        <f t="shared" si="0"/>
        <v>61</v>
      </c>
      <c r="B63" s="16" t="s">
        <v>78</v>
      </c>
      <c r="C63" s="17">
        <v>10</v>
      </c>
      <c r="D63" s="18">
        <v>2.2799999999999998</v>
      </c>
      <c r="E63" s="19">
        <f t="shared" si="1"/>
        <v>22.799999999999997</v>
      </c>
      <c r="F63" s="24" t="s">
        <v>9</v>
      </c>
      <c r="G63" s="21" t="s">
        <v>10</v>
      </c>
    </row>
    <row r="64" spans="1:7" ht="75">
      <c r="A64" s="15">
        <f t="shared" si="0"/>
        <v>62</v>
      </c>
      <c r="B64" s="3" t="s">
        <v>79</v>
      </c>
      <c r="C64" s="17">
        <v>20</v>
      </c>
      <c r="D64" s="18">
        <v>54.45</v>
      </c>
      <c r="E64" s="19">
        <f t="shared" si="1"/>
        <v>1089</v>
      </c>
      <c r="F64" s="24" t="s">
        <v>9</v>
      </c>
      <c r="G64" s="21" t="s">
        <v>10</v>
      </c>
    </row>
    <row r="65" spans="1:7" ht="45">
      <c r="A65" s="15">
        <f t="shared" si="0"/>
        <v>63</v>
      </c>
      <c r="B65" s="3" t="s">
        <v>80</v>
      </c>
      <c r="C65" s="17">
        <v>30</v>
      </c>
      <c r="D65" s="18">
        <v>23.5</v>
      </c>
      <c r="E65" s="19">
        <f t="shared" si="1"/>
        <v>705</v>
      </c>
      <c r="F65" s="24" t="s">
        <v>35</v>
      </c>
      <c r="G65" s="21" t="s">
        <v>10</v>
      </c>
    </row>
    <row r="66" spans="1:7" ht="45">
      <c r="A66" s="15">
        <f t="shared" si="0"/>
        <v>64</v>
      </c>
      <c r="B66" s="16" t="s">
        <v>81</v>
      </c>
      <c r="C66" s="17">
        <v>60</v>
      </c>
      <c r="D66" s="18">
        <v>23.5</v>
      </c>
      <c r="E66" s="19">
        <f t="shared" si="1"/>
        <v>1410</v>
      </c>
      <c r="F66" s="24" t="s">
        <v>35</v>
      </c>
      <c r="G66" s="21" t="s">
        <v>10</v>
      </c>
    </row>
    <row r="67" spans="1:7" ht="45">
      <c r="A67" s="15">
        <f t="shared" si="0"/>
        <v>65</v>
      </c>
      <c r="B67" s="3" t="s">
        <v>82</v>
      </c>
      <c r="C67" s="17">
        <v>30</v>
      </c>
      <c r="D67" s="18">
        <v>23.5</v>
      </c>
      <c r="E67" s="19">
        <f t="shared" si="1"/>
        <v>705</v>
      </c>
      <c r="F67" s="20" t="s">
        <v>35</v>
      </c>
      <c r="G67" s="21" t="s">
        <v>10</v>
      </c>
    </row>
    <row r="68" spans="1:7" ht="30">
      <c r="A68" s="15">
        <f t="shared" si="0"/>
        <v>66</v>
      </c>
      <c r="B68" s="3" t="s">
        <v>83</v>
      </c>
      <c r="C68" s="17">
        <v>18</v>
      </c>
      <c r="D68" s="18">
        <v>11.3</v>
      </c>
      <c r="E68" s="19">
        <f t="shared" si="1"/>
        <v>203.4</v>
      </c>
      <c r="F68" s="20" t="s">
        <v>24</v>
      </c>
      <c r="G68" s="21" t="s">
        <v>10</v>
      </c>
    </row>
    <row r="69" spans="1:7" ht="45">
      <c r="A69" s="15">
        <f t="shared" ref="A69:A126" si="2">A68+1</f>
        <v>67</v>
      </c>
      <c r="B69" s="3" t="s">
        <v>84</v>
      </c>
      <c r="C69" s="17">
        <v>20</v>
      </c>
      <c r="D69" s="18">
        <v>29.81</v>
      </c>
      <c r="E69" s="19">
        <f t="shared" si="1"/>
        <v>596.19999999999993</v>
      </c>
      <c r="F69" s="24" t="s">
        <v>85</v>
      </c>
      <c r="G69" s="21" t="s">
        <v>10</v>
      </c>
    </row>
    <row r="70" spans="1:7" ht="45">
      <c r="A70" s="15">
        <f t="shared" si="2"/>
        <v>68</v>
      </c>
      <c r="B70" s="3" t="s">
        <v>86</v>
      </c>
      <c r="C70" s="17">
        <v>40</v>
      </c>
      <c r="D70" s="18">
        <v>28.95</v>
      </c>
      <c r="E70" s="19">
        <f t="shared" ref="E70:E126" si="3">C70*D70</f>
        <v>1158</v>
      </c>
      <c r="F70" s="24" t="s">
        <v>85</v>
      </c>
      <c r="G70" s="21" t="s">
        <v>10</v>
      </c>
    </row>
    <row r="71" spans="1:7" ht="45">
      <c r="A71" s="15">
        <f t="shared" si="2"/>
        <v>69</v>
      </c>
      <c r="B71" s="3" t="s">
        <v>87</v>
      </c>
      <c r="C71" s="17">
        <v>40</v>
      </c>
      <c r="D71" s="18">
        <v>28.95</v>
      </c>
      <c r="E71" s="19">
        <f t="shared" si="3"/>
        <v>1158</v>
      </c>
      <c r="F71" s="24" t="s">
        <v>85</v>
      </c>
      <c r="G71" s="21" t="s">
        <v>10</v>
      </c>
    </row>
    <row r="72" spans="1:7" ht="45">
      <c r="A72" s="15">
        <f t="shared" si="2"/>
        <v>70</v>
      </c>
      <c r="B72" s="3" t="s">
        <v>88</v>
      </c>
      <c r="C72" s="17">
        <v>20</v>
      </c>
      <c r="D72" s="18">
        <v>28.95</v>
      </c>
      <c r="E72" s="19">
        <f t="shared" si="3"/>
        <v>579</v>
      </c>
      <c r="F72" s="24" t="s">
        <v>85</v>
      </c>
      <c r="G72" s="21" t="s">
        <v>10</v>
      </c>
    </row>
    <row r="73" spans="1:7" ht="45">
      <c r="A73" s="15">
        <f t="shared" si="2"/>
        <v>71</v>
      </c>
      <c r="B73" s="3" t="s">
        <v>89</v>
      </c>
      <c r="C73" s="17">
        <v>100</v>
      </c>
      <c r="D73" s="18">
        <v>15.67</v>
      </c>
      <c r="E73" s="19">
        <f t="shared" si="3"/>
        <v>1567</v>
      </c>
      <c r="F73" s="20" t="s">
        <v>35</v>
      </c>
      <c r="G73" s="21" t="s">
        <v>10</v>
      </c>
    </row>
    <row r="74" spans="1:7" ht="45">
      <c r="A74" s="15">
        <f t="shared" si="2"/>
        <v>72</v>
      </c>
      <c r="B74" s="3" t="s">
        <v>90</v>
      </c>
      <c r="C74" s="17">
        <v>300</v>
      </c>
      <c r="D74" s="18">
        <v>15.64</v>
      </c>
      <c r="E74" s="19">
        <f t="shared" si="3"/>
        <v>4692</v>
      </c>
      <c r="F74" s="20" t="s">
        <v>91</v>
      </c>
      <c r="G74" s="21" t="s">
        <v>10</v>
      </c>
    </row>
    <row r="75" spans="1:7" ht="45">
      <c r="A75" s="15">
        <f t="shared" si="2"/>
        <v>73</v>
      </c>
      <c r="B75" s="3" t="s">
        <v>92</v>
      </c>
      <c r="C75" s="17">
        <v>50</v>
      </c>
      <c r="D75" s="18">
        <v>16.239999999999998</v>
      </c>
      <c r="E75" s="19">
        <f t="shared" si="3"/>
        <v>811.99999999999989</v>
      </c>
      <c r="F75" s="20" t="s">
        <v>91</v>
      </c>
      <c r="G75" s="21" t="s">
        <v>10</v>
      </c>
    </row>
    <row r="76" spans="1:7" ht="45">
      <c r="A76" s="15">
        <f t="shared" si="2"/>
        <v>74</v>
      </c>
      <c r="B76" s="3" t="s">
        <v>93</v>
      </c>
      <c r="C76" s="17">
        <v>100</v>
      </c>
      <c r="D76" s="18">
        <v>5.2</v>
      </c>
      <c r="E76" s="19">
        <f t="shared" si="3"/>
        <v>520</v>
      </c>
      <c r="F76" s="20" t="s">
        <v>35</v>
      </c>
      <c r="G76" s="21" t="s">
        <v>10</v>
      </c>
    </row>
    <row r="77" spans="1:7" ht="45">
      <c r="A77" s="15">
        <f t="shared" si="2"/>
        <v>75</v>
      </c>
      <c r="B77" s="3" t="s">
        <v>94</v>
      </c>
      <c r="C77" s="17">
        <v>10</v>
      </c>
      <c r="D77" s="18">
        <v>38.270000000000003</v>
      </c>
      <c r="E77" s="19">
        <f t="shared" si="3"/>
        <v>382.70000000000005</v>
      </c>
      <c r="F77" s="20" t="s">
        <v>9</v>
      </c>
      <c r="G77" s="21" t="s">
        <v>10</v>
      </c>
    </row>
    <row r="78" spans="1:7" ht="60">
      <c r="A78" s="15">
        <f t="shared" si="2"/>
        <v>76</v>
      </c>
      <c r="B78" s="3" t="s">
        <v>95</v>
      </c>
      <c r="C78" s="17">
        <v>50</v>
      </c>
      <c r="D78" s="18">
        <v>29.78</v>
      </c>
      <c r="E78" s="19">
        <f t="shared" si="3"/>
        <v>1489</v>
      </c>
      <c r="F78" s="20" t="s">
        <v>96</v>
      </c>
      <c r="G78" s="21" t="s">
        <v>10</v>
      </c>
    </row>
    <row r="79" spans="1:7" ht="30">
      <c r="A79" s="15">
        <f t="shared" si="2"/>
        <v>77</v>
      </c>
      <c r="B79" s="3" t="s">
        <v>97</v>
      </c>
      <c r="C79" s="17">
        <v>5</v>
      </c>
      <c r="D79" s="18">
        <v>15.38</v>
      </c>
      <c r="E79" s="19">
        <f t="shared" si="3"/>
        <v>76.900000000000006</v>
      </c>
      <c r="F79" s="20" t="s">
        <v>77</v>
      </c>
      <c r="G79" s="21" t="s">
        <v>10</v>
      </c>
    </row>
    <row r="80" spans="1:7" ht="24">
      <c r="A80" s="15">
        <f t="shared" si="2"/>
        <v>78</v>
      </c>
      <c r="B80" s="3" t="s">
        <v>98</v>
      </c>
      <c r="C80" s="17">
        <v>2000</v>
      </c>
      <c r="D80" s="36">
        <v>0.16900000000000001</v>
      </c>
      <c r="E80" s="19">
        <f t="shared" si="3"/>
        <v>338</v>
      </c>
      <c r="F80" s="20" t="s">
        <v>35</v>
      </c>
      <c r="G80" s="21" t="s">
        <v>10</v>
      </c>
    </row>
    <row r="81" spans="1:7" ht="36">
      <c r="A81" s="15">
        <f t="shared" si="2"/>
        <v>79</v>
      </c>
      <c r="B81" s="3" t="s">
        <v>99</v>
      </c>
      <c r="C81" s="17">
        <v>5000</v>
      </c>
      <c r="D81" s="36">
        <v>0.17710000000000001</v>
      </c>
      <c r="E81" s="19">
        <f t="shared" si="3"/>
        <v>885.5</v>
      </c>
      <c r="F81" s="20" t="s">
        <v>12</v>
      </c>
      <c r="G81" s="21" t="s">
        <v>10</v>
      </c>
    </row>
    <row r="82" spans="1:7" ht="24">
      <c r="A82" s="15">
        <f t="shared" si="2"/>
        <v>80</v>
      </c>
      <c r="B82" s="3" t="s">
        <v>100</v>
      </c>
      <c r="C82" s="17">
        <v>25000</v>
      </c>
      <c r="D82" s="36">
        <v>0.17499999999999999</v>
      </c>
      <c r="E82" s="19">
        <f t="shared" si="3"/>
        <v>4375</v>
      </c>
      <c r="F82" s="24" t="s">
        <v>35</v>
      </c>
      <c r="G82" s="21" t="s">
        <v>10</v>
      </c>
    </row>
    <row r="83" spans="1:7" ht="30">
      <c r="A83" s="15">
        <f t="shared" si="2"/>
        <v>81</v>
      </c>
      <c r="B83" s="16" t="s">
        <v>101</v>
      </c>
      <c r="C83" s="17">
        <v>5000</v>
      </c>
      <c r="D83" s="18">
        <v>0.3</v>
      </c>
      <c r="E83" s="19">
        <f t="shared" si="3"/>
        <v>1500</v>
      </c>
      <c r="F83" s="24" t="s">
        <v>35</v>
      </c>
      <c r="G83" s="21" t="s">
        <v>10</v>
      </c>
    </row>
    <row r="84" spans="1:7" ht="36">
      <c r="A84" s="15">
        <f t="shared" si="2"/>
        <v>82</v>
      </c>
      <c r="B84" s="3" t="s">
        <v>102</v>
      </c>
      <c r="C84" s="17">
        <v>2500</v>
      </c>
      <c r="D84" s="36">
        <v>0.42899999999999999</v>
      </c>
      <c r="E84" s="19">
        <f t="shared" si="3"/>
        <v>1072.5</v>
      </c>
      <c r="F84" s="24" t="s">
        <v>12</v>
      </c>
      <c r="G84" s="21" t="s">
        <v>10</v>
      </c>
    </row>
    <row r="85" spans="1:7" ht="36">
      <c r="A85" s="15">
        <f t="shared" si="2"/>
        <v>83</v>
      </c>
      <c r="B85" s="3" t="s">
        <v>103</v>
      </c>
      <c r="C85" s="17">
        <v>500</v>
      </c>
      <c r="D85" s="18">
        <v>2.2000000000000002</v>
      </c>
      <c r="E85" s="19">
        <f t="shared" si="3"/>
        <v>1100</v>
      </c>
      <c r="F85" s="24" t="s">
        <v>12</v>
      </c>
      <c r="G85" s="21" t="s">
        <v>10</v>
      </c>
    </row>
    <row r="86" spans="1:7" ht="150">
      <c r="A86" s="15">
        <f t="shared" si="2"/>
        <v>84</v>
      </c>
      <c r="B86" s="3" t="s">
        <v>104</v>
      </c>
      <c r="C86" s="17">
        <v>200</v>
      </c>
      <c r="D86" s="18">
        <v>8.91</v>
      </c>
      <c r="E86" s="19">
        <f t="shared" si="3"/>
        <v>1782</v>
      </c>
      <c r="F86" s="24" t="s">
        <v>38</v>
      </c>
      <c r="G86" s="21" t="s">
        <v>10</v>
      </c>
    </row>
    <row r="87" spans="1:7" ht="15">
      <c r="A87" s="15">
        <f t="shared" si="2"/>
        <v>85</v>
      </c>
      <c r="B87" s="3" t="s">
        <v>105</v>
      </c>
      <c r="C87" s="17">
        <v>10</v>
      </c>
      <c r="D87" s="18">
        <v>3.2</v>
      </c>
      <c r="E87" s="19">
        <f t="shared" si="3"/>
        <v>32</v>
      </c>
      <c r="F87" s="24" t="s">
        <v>96</v>
      </c>
      <c r="G87" s="21" t="s">
        <v>10</v>
      </c>
    </row>
    <row r="88" spans="1:7" ht="24">
      <c r="A88" s="15">
        <f t="shared" si="2"/>
        <v>86</v>
      </c>
      <c r="B88" s="3" t="s">
        <v>106</v>
      </c>
      <c r="C88" s="17">
        <v>10</v>
      </c>
      <c r="D88" s="18">
        <v>3</v>
      </c>
      <c r="E88" s="19">
        <f t="shared" si="3"/>
        <v>30</v>
      </c>
      <c r="F88" s="24" t="s">
        <v>41</v>
      </c>
      <c r="G88" s="21" t="s">
        <v>10</v>
      </c>
    </row>
    <row r="89" spans="1:7" ht="24">
      <c r="A89" s="15">
        <f t="shared" si="2"/>
        <v>87</v>
      </c>
      <c r="B89" s="3" t="s">
        <v>107</v>
      </c>
      <c r="C89" s="17">
        <v>20</v>
      </c>
      <c r="D89" s="18">
        <v>1.5</v>
      </c>
      <c r="E89" s="19">
        <f t="shared" si="3"/>
        <v>30</v>
      </c>
      <c r="F89" s="24" t="s">
        <v>41</v>
      </c>
      <c r="G89" s="21" t="s">
        <v>10</v>
      </c>
    </row>
    <row r="90" spans="1:7" ht="24">
      <c r="A90" s="15">
        <f t="shared" si="2"/>
        <v>88</v>
      </c>
      <c r="B90" s="3" t="s">
        <v>108</v>
      </c>
      <c r="C90" s="17">
        <v>20</v>
      </c>
      <c r="D90" s="18">
        <v>2.2999999999999998</v>
      </c>
      <c r="E90" s="19">
        <f t="shared" si="3"/>
        <v>46</v>
      </c>
      <c r="F90" s="20" t="s">
        <v>41</v>
      </c>
      <c r="G90" s="21" t="s">
        <v>10</v>
      </c>
    </row>
    <row r="91" spans="1:7" ht="45">
      <c r="A91" s="15">
        <f t="shared" si="2"/>
        <v>89</v>
      </c>
      <c r="B91" s="3" t="s">
        <v>109</v>
      </c>
      <c r="C91" s="17">
        <v>10</v>
      </c>
      <c r="D91" s="18">
        <v>0</v>
      </c>
      <c r="E91" s="19">
        <f t="shared" si="3"/>
        <v>0</v>
      </c>
      <c r="F91" s="24" t="s">
        <v>151</v>
      </c>
      <c r="G91" s="21" t="s">
        <v>151</v>
      </c>
    </row>
    <row r="92" spans="1:7" ht="45">
      <c r="A92" s="15">
        <f t="shared" si="2"/>
        <v>90</v>
      </c>
      <c r="B92" s="3" t="s">
        <v>110</v>
      </c>
      <c r="C92" s="17">
        <v>5</v>
      </c>
      <c r="D92" s="18">
        <v>0</v>
      </c>
      <c r="E92" s="19">
        <f t="shared" si="3"/>
        <v>0</v>
      </c>
      <c r="F92" s="24" t="s">
        <v>151</v>
      </c>
      <c r="G92" s="21" t="s">
        <v>151</v>
      </c>
    </row>
    <row r="93" spans="1:7" ht="45">
      <c r="A93" s="15">
        <f t="shared" si="2"/>
        <v>91</v>
      </c>
      <c r="B93" s="16" t="s">
        <v>111</v>
      </c>
      <c r="C93" s="17">
        <v>5</v>
      </c>
      <c r="D93" s="18">
        <v>0</v>
      </c>
      <c r="E93" s="19">
        <f t="shared" si="3"/>
        <v>0</v>
      </c>
      <c r="F93" s="20" t="s">
        <v>151</v>
      </c>
      <c r="G93" s="21" t="s">
        <v>151</v>
      </c>
    </row>
    <row r="94" spans="1:7" ht="36">
      <c r="A94" s="15">
        <f t="shared" si="2"/>
        <v>92</v>
      </c>
      <c r="B94" s="3" t="s">
        <v>112</v>
      </c>
      <c r="C94" s="17">
        <v>10</v>
      </c>
      <c r="D94" s="18">
        <v>1.77</v>
      </c>
      <c r="E94" s="19">
        <f t="shared" si="3"/>
        <v>17.7</v>
      </c>
      <c r="F94" s="20" t="s">
        <v>9</v>
      </c>
      <c r="G94" s="21" t="s">
        <v>10</v>
      </c>
    </row>
    <row r="95" spans="1:7" ht="36">
      <c r="A95" s="15">
        <f t="shared" si="2"/>
        <v>93</v>
      </c>
      <c r="B95" s="3" t="s">
        <v>113</v>
      </c>
      <c r="C95" s="17">
        <v>10</v>
      </c>
      <c r="D95" s="18">
        <v>1.77</v>
      </c>
      <c r="E95" s="19">
        <f t="shared" si="3"/>
        <v>17.7</v>
      </c>
      <c r="F95" s="20" t="s">
        <v>9</v>
      </c>
      <c r="G95" s="21" t="s">
        <v>10</v>
      </c>
    </row>
    <row r="96" spans="1:7" ht="24">
      <c r="A96" s="15">
        <f t="shared" si="2"/>
        <v>94</v>
      </c>
      <c r="B96" s="3" t="s">
        <v>114</v>
      </c>
      <c r="C96" s="17">
        <v>10</v>
      </c>
      <c r="D96" s="18">
        <v>1.7</v>
      </c>
      <c r="E96" s="19">
        <f t="shared" si="3"/>
        <v>17</v>
      </c>
      <c r="F96" s="20" t="s">
        <v>41</v>
      </c>
      <c r="G96" s="21" t="s">
        <v>10</v>
      </c>
    </row>
    <row r="97" spans="1:7" ht="36">
      <c r="A97" s="15">
        <f t="shared" si="2"/>
        <v>95</v>
      </c>
      <c r="B97" s="3" t="s">
        <v>115</v>
      </c>
      <c r="C97" s="17">
        <v>10</v>
      </c>
      <c r="D97" s="18">
        <v>1.77</v>
      </c>
      <c r="E97" s="19">
        <f t="shared" si="3"/>
        <v>17.7</v>
      </c>
      <c r="F97" s="20" t="s">
        <v>9</v>
      </c>
      <c r="G97" s="21" t="s">
        <v>10</v>
      </c>
    </row>
    <row r="98" spans="1:7" ht="24">
      <c r="A98" s="15">
        <f t="shared" si="2"/>
        <v>96</v>
      </c>
      <c r="B98" s="3" t="s">
        <v>116</v>
      </c>
      <c r="C98" s="17">
        <v>10</v>
      </c>
      <c r="D98" s="18">
        <v>2</v>
      </c>
      <c r="E98" s="19">
        <f t="shared" si="3"/>
        <v>20</v>
      </c>
      <c r="F98" s="20" t="s">
        <v>41</v>
      </c>
      <c r="G98" s="21" t="s">
        <v>10</v>
      </c>
    </row>
    <row r="99" spans="1:7" ht="24">
      <c r="A99" s="15">
        <f t="shared" si="2"/>
        <v>97</v>
      </c>
      <c r="B99" s="3" t="s">
        <v>117</v>
      </c>
      <c r="C99" s="17">
        <v>10</v>
      </c>
      <c r="D99" s="18">
        <v>2</v>
      </c>
      <c r="E99" s="19">
        <f t="shared" si="3"/>
        <v>20</v>
      </c>
      <c r="F99" s="20" t="s">
        <v>41</v>
      </c>
      <c r="G99" s="21" t="s">
        <v>10</v>
      </c>
    </row>
    <row r="100" spans="1:7" ht="36">
      <c r="A100" s="15">
        <f t="shared" si="2"/>
        <v>98</v>
      </c>
      <c r="B100" s="3" t="s">
        <v>118</v>
      </c>
      <c r="C100" s="17">
        <v>10</v>
      </c>
      <c r="D100" s="18">
        <v>2.23</v>
      </c>
      <c r="E100" s="19">
        <f t="shared" si="3"/>
        <v>22.3</v>
      </c>
      <c r="F100" s="20" t="s">
        <v>9</v>
      </c>
      <c r="G100" s="21" t="s">
        <v>10</v>
      </c>
    </row>
    <row r="101" spans="1:7" ht="36">
      <c r="A101" s="15">
        <f t="shared" si="2"/>
        <v>99</v>
      </c>
      <c r="B101" s="3" t="s">
        <v>119</v>
      </c>
      <c r="C101" s="17">
        <v>10</v>
      </c>
      <c r="D101" s="18">
        <v>2.23</v>
      </c>
      <c r="E101" s="19">
        <f t="shared" si="3"/>
        <v>22.3</v>
      </c>
      <c r="F101" s="20" t="s">
        <v>9</v>
      </c>
      <c r="G101" s="21" t="s">
        <v>10</v>
      </c>
    </row>
    <row r="102" spans="1:7" ht="45">
      <c r="A102" s="15">
        <f t="shared" si="2"/>
        <v>100</v>
      </c>
      <c r="B102" s="3" t="s">
        <v>120</v>
      </c>
      <c r="C102" s="17">
        <v>300</v>
      </c>
      <c r="D102" s="18">
        <v>0.7</v>
      </c>
      <c r="E102" s="19">
        <f t="shared" si="3"/>
        <v>210</v>
      </c>
      <c r="F102" s="20" t="s">
        <v>41</v>
      </c>
      <c r="G102" s="21" t="s">
        <v>10</v>
      </c>
    </row>
    <row r="103" spans="1:7" ht="45">
      <c r="A103" s="15">
        <f t="shared" si="2"/>
        <v>101</v>
      </c>
      <c r="B103" s="3" t="s">
        <v>121</v>
      </c>
      <c r="C103" s="17">
        <v>200</v>
      </c>
      <c r="D103" s="18">
        <v>0.6</v>
      </c>
      <c r="E103" s="19">
        <f t="shared" si="3"/>
        <v>120</v>
      </c>
      <c r="F103" s="20" t="s">
        <v>41</v>
      </c>
      <c r="G103" s="21" t="s">
        <v>10</v>
      </c>
    </row>
    <row r="104" spans="1:7" ht="60">
      <c r="A104" s="15">
        <f t="shared" si="2"/>
        <v>102</v>
      </c>
      <c r="B104" s="3" t="s">
        <v>122</v>
      </c>
      <c r="C104" s="17">
        <v>200</v>
      </c>
      <c r="D104" s="18">
        <v>0.6</v>
      </c>
      <c r="E104" s="19">
        <f t="shared" si="3"/>
        <v>120</v>
      </c>
      <c r="F104" s="20" t="s">
        <v>41</v>
      </c>
      <c r="G104" s="21" t="s">
        <v>10</v>
      </c>
    </row>
    <row r="105" spans="1:7" ht="45">
      <c r="A105" s="15">
        <f t="shared" si="2"/>
        <v>103</v>
      </c>
      <c r="B105" s="16" t="s">
        <v>123</v>
      </c>
      <c r="C105" s="17">
        <v>200</v>
      </c>
      <c r="D105" s="18">
        <v>0.65</v>
      </c>
      <c r="E105" s="19">
        <f t="shared" si="3"/>
        <v>130</v>
      </c>
      <c r="F105" s="20" t="s">
        <v>41</v>
      </c>
      <c r="G105" s="21" t="s">
        <v>10</v>
      </c>
    </row>
    <row r="106" spans="1:7" ht="90">
      <c r="A106" s="15">
        <f t="shared" si="2"/>
        <v>104</v>
      </c>
      <c r="B106" s="3" t="s">
        <v>124</v>
      </c>
      <c r="C106" s="17">
        <v>30</v>
      </c>
      <c r="D106" s="18">
        <v>103.3</v>
      </c>
      <c r="E106" s="19">
        <f t="shared" si="3"/>
        <v>3099</v>
      </c>
      <c r="F106" s="20" t="s">
        <v>24</v>
      </c>
      <c r="G106" s="21" t="s">
        <v>10</v>
      </c>
    </row>
    <row r="107" spans="1:7" ht="30">
      <c r="A107" s="15">
        <f t="shared" si="2"/>
        <v>105</v>
      </c>
      <c r="B107" s="3" t="s">
        <v>125</v>
      </c>
      <c r="C107" s="17">
        <v>20</v>
      </c>
      <c r="D107" s="18">
        <v>68</v>
      </c>
      <c r="E107" s="19">
        <f t="shared" si="3"/>
        <v>1360</v>
      </c>
      <c r="F107" s="20" t="s">
        <v>41</v>
      </c>
      <c r="G107" s="21" t="s">
        <v>10</v>
      </c>
    </row>
    <row r="108" spans="1:7" ht="165">
      <c r="A108" s="15">
        <f t="shared" si="2"/>
        <v>106</v>
      </c>
      <c r="B108" s="3" t="s">
        <v>126</v>
      </c>
      <c r="C108" s="17">
        <v>200</v>
      </c>
      <c r="D108" s="18">
        <v>0.8</v>
      </c>
      <c r="E108" s="19">
        <f t="shared" si="3"/>
        <v>160</v>
      </c>
      <c r="F108" s="20" t="s">
        <v>41</v>
      </c>
      <c r="G108" s="21" t="s">
        <v>10</v>
      </c>
    </row>
    <row r="109" spans="1:7" ht="30">
      <c r="A109" s="15">
        <f t="shared" si="2"/>
        <v>107</v>
      </c>
      <c r="B109" s="16" t="s">
        <v>127</v>
      </c>
      <c r="C109" s="17">
        <v>60</v>
      </c>
      <c r="D109" s="18">
        <v>6.34</v>
      </c>
      <c r="E109" s="19">
        <f t="shared" si="3"/>
        <v>380.4</v>
      </c>
      <c r="F109" s="20" t="s">
        <v>77</v>
      </c>
      <c r="G109" s="21" t="s">
        <v>10</v>
      </c>
    </row>
    <row r="110" spans="1:7" ht="45">
      <c r="A110" s="15">
        <f t="shared" si="2"/>
        <v>108</v>
      </c>
      <c r="B110" s="3" t="s">
        <v>128</v>
      </c>
      <c r="C110" s="17">
        <v>100</v>
      </c>
      <c r="D110" s="18">
        <v>7.23</v>
      </c>
      <c r="E110" s="19">
        <f t="shared" si="3"/>
        <v>723</v>
      </c>
      <c r="F110" s="20" t="s">
        <v>24</v>
      </c>
      <c r="G110" s="21" t="s">
        <v>10</v>
      </c>
    </row>
    <row r="111" spans="1:7" ht="45">
      <c r="A111" s="15">
        <f t="shared" si="2"/>
        <v>109</v>
      </c>
      <c r="B111" s="3" t="s">
        <v>129</v>
      </c>
      <c r="C111" s="17">
        <v>100</v>
      </c>
      <c r="D111" s="18">
        <v>7.99</v>
      </c>
      <c r="E111" s="19">
        <f t="shared" si="3"/>
        <v>799</v>
      </c>
      <c r="F111" s="20" t="s">
        <v>77</v>
      </c>
      <c r="G111" s="21" t="s">
        <v>10</v>
      </c>
    </row>
    <row r="112" spans="1:7" ht="45">
      <c r="A112" s="15">
        <f t="shared" si="2"/>
        <v>110</v>
      </c>
      <c r="B112" s="3" t="s">
        <v>130</v>
      </c>
      <c r="C112" s="17">
        <v>100</v>
      </c>
      <c r="D112" s="18">
        <v>8.92</v>
      </c>
      <c r="E112" s="19">
        <f t="shared" si="3"/>
        <v>892</v>
      </c>
      <c r="F112" s="20" t="s">
        <v>24</v>
      </c>
      <c r="G112" s="21" t="s">
        <v>10</v>
      </c>
    </row>
    <row r="113" spans="1:7" ht="45">
      <c r="A113" s="15">
        <f t="shared" si="2"/>
        <v>111</v>
      </c>
      <c r="B113" s="3" t="s">
        <v>131</v>
      </c>
      <c r="C113" s="17">
        <v>100</v>
      </c>
      <c r="D113" s="18">
        <v>6.86</v>
      </c>
      <c r="E113" s="19">
        <f t="shared" si="3"/>
        <v>686</v>
      </c>
      <c r="F113" s="20" t="s">
        <v>77</v>
      </c>
      <c r="G113" s="21" t="s">
        <v>10</v>
      </c>
    </row>
    <row r="114" spans="1:7" ht="45">
      <c r="A114" s="15">
        <f t="shared" si="2"/>
        <v>112</v>
      </c>
      <c r="B114" s="3" t="s">
        <v>132</v>
      </c>
      <c r="C114" s="17">
        <v>100</v>
      </c>
      <c r="D114" s="18">
        <v>5.73</v>
      </c>
      <c r="E114" s="19">
        <f t="shared" si="3"/>
        <v>573</v>
      </c>
      <c r="F114" s="20" t="s">
        <v>77</v>
      </c>
      <c r="G114" s="21" t="s">
        <v>10</v>
      </c>
    </row>
    <row r="115" spans="1:7" ht="45">
      <c r="A115" s="15">
        <f t="shared" si="2"/>
        <v>113</v>
      </c>
      <c r="B115" s="3" t="s">
        <v>133</v>
      </c>
      <c r="C115" s="17">
        <v>100</v>
      </c>
      <c r="D115" s="18">
        <v>5.72</v>
      </c>
      <c r="E115" s="19">
        <f t="shared" si="3"/>
        <v>572</v>
      </c>
      <c r="F115" s="20" t="s">
        <v>77</v>
      </c>
      <c r="G115" s="21" t="s">
        <v>10</v>
      </c>
    </row>
    <row r="116" spans="1:7" ht="45">
      <c r="A116" s="15">
        <f t="shared" si="2"/>
        <v>114</v>
      </c>
      <c r="B116" s="3" t="s">
        <v>134</v>
      </c>
      <c r="C116" s="17">
        <v>100</v>
      </c>
      <c r="D116" s="18">
        <v>7.19</v>
      </c>
      <c r="E116" s="19">
        <f t="shared" si="3"/>
        <v>719</v>
      </c>
      <c r="F116" s="20" t="s">
        <v>77</v>
      </c>
      <c r="G116" s="21" t="s">
        <v>10</v>
      </c>
    </row>
    <row r="117" spans="1:7" ht="45">
      <c r="A117" s="15">
        <f t="shared" si="2"/>
        <v>115</v>
      </c>
      <c r="B117" s="3" t="s">
        <v>135</v>
      </c>
      <c r="C117" s="17">
        <v>100</v>
      </c>
      <c r="D117" s="18">
        <v>7.14</v>
      </c>
      <c r="E117" s="19">
        <f t="shared" si="3"/>
        <v>714</v>
      </c>
      <c r="F117" s="20" t="s">
        <v>77</v>
      </c>
      <c r="G117" s="21" t="s">
        <v>10</v>
      </c>
    </row>
    <row r="118" spans="1:7" ht="45">
      <c r="A118" s="15">
        <f t="shared" si="2"/>
        <v>116</v>
      </c>
      <c r="B118" s="16" t="s">
        <v>136</v>
      </c>
      <c r="C118" s="17">
        <v>50</v>
      </c>
      <c r="D118" s="18">
        <v>7.31</v>
      </c>
      <c r="E118" s="19">
        <f t="shared" si="3"/>
        <v>365.5</v>
      </c>
      <c r="F118" s="20" t="s">
        <v>77</v>
      </c>
      <c r="G118" s="21" t="s">
        <v>10</v>
      </c>
    </row>
    <row r="119" spans="1:7" ht="45">
      <c r="A119" s="15">
        <f t="shared" si="2"/>
        <v>117</v>
      </c>
      <c r="B119" s="3" t="s">
        <v>137</v>
      </c>
      <c r="C119" s="17">
        <v>50</v>
      </c>
      <c r="D119" s="18">
        <v>4.8600000000000003</v>
      </c>
      <c r="E119" s="19">
        <f t="shared" si="3"/>
        <v>243.00000000000003</v>
      </c>
      <c r="F119" s="20" t="s">
        <v>138</v>
      </c>
      <c r="G119" s="21" t="s">
        <v>10</v>
      </c>
    </row>
    <row r="120" spans="1:7" ht="45">
      <c r="A120" s="15">
        <f t="shared" si="2"/>
        <v>118</v>
      </c>
      <c r="B120" s="3" t="s">
        <v>139</v>
      </c>
      <c r="C120" s="17">
        <v>50</v>
      </c>
      <c r="D120" s="18">
        <v>5.41</v>
      </c>
      <c r="E120" s="19">
        <f t="shared" si="3"/>
        <v>270.5</v>
      </c>
      <c r="F120" s="20" t="s">
        <v>77</v>
      </c>
      <c r="G120" s="21" t="s">
        <v>10</v>
      </c>
    </row>
    <row r="121" spans="1:7" ht="45">
      <c r="A121" s="15">
        <f t="shared" si="2"/>
        <v>119</v>
      </c>
      <c r="B121" s="3" t="s">
        <v>140</v>
      </c>
      <c r="C121" s="17">
        <v>50</v>
      </c>
      <c r="D121" s="18">
        <v>5.41</v>
      </c>
      <c r="E121" s="19">
        <f t="shared" si="3"/>
        <v>270.5</v>
      </c>
      <c r="F121" s="20" t="s">
        <v>77</v>
      </c>
      <c r="G121" s="21" t="s">
        <v>10</v>
      </c>
    </row>
    <row r="122" spans="1:7" ht="45">
      <c r="A122" s="15">
        <f t="shared" si="2"/>
        <v>120</v>
      </c>
      <c r="B122" s="3" t="s">
        <v>141</v>
      </c>
      <c r="C122" s="17">
        <v>30</v>
      </c>
      <c r="D122" s="18">
        <v>7.45</v>
      </c>
      <c r="E122" s="19">
        <f t="shared" si="3"/>
        <v>223.5</v>
      </c>
      <c r="F122" s="20" t="s">
        <v>77</v>
      </c>
      <c r="G122" s="21" t="s">
        <v>10</v>
      </c>
    </row>
    <row r="123" spans="1:7" ht="45">
      <c r="A123" s="15">
        <f t="shared" si="2"/>
        <v>121</v>
      </c>
      <c r="B123" s="3" t="s">
        <v>142</v>
      </c>
      <c r="C123" s="17">
        <v>30</v>
      </c>
      <c r="D123" s="18">
        <v>6.83</v>
      </c>
      <c r="E123" s="19">
        <f t="shared" si="3"/>
        <v>204.9</v>
      </c>
      <c r="F123" s="20" t="s">
        <v>77</v>
      </c>
      <c r="G123" s="21" t="s">
        <v>10</v>
      </c>
    </row>
    <row r="124" spans="1:7" ht="45">
      <c r="A124" s="15">
        <f t="shared" si="2"/>
        <v>122</v>
      </c>
      <c r="B124" s="3" t="s">
        <v>143</v>
      </c>
      <c r="C124" s="17">
        <v>30</v>
      </c>
      <c r="D124" s="18">
        <v>6.07</v>
      </c>
      <c r="E124" s="19">
        <f t="shared" si="3"/>
        <v>182.10000000000002</v>
      </c>
      <c r="F124" s="20" t="s">
        <v>77</v>
      </c>
      <c r="G124" s="21" t="s">
        <v>10</v>
      </c>
    </row>
    <row r="125" spans="1:7" ht="45">
      <c r="A125" s="15">
        <f t="shared" si="2"/>
        <v>123</v>
      </c>
      <c r="B125" s="3" t="s">
        <v>144</v>
      </c>
      <c r="C125" s="17">
        <v>30</v>
      </c>
      <c r="D125" s="18">
        <v>6.69</v>
      </c>
      <c r="E125" s="19">
        <f t="shared" si="3"/>
        <v>200.70000000000002</v>
      </c>
      <c r="F125" s="20" t="s">
        <v>77</v>
      </c>
      <c r="G125" s="21" t="s">
        <v>10</v>
      </c>
    </row>
    <row r="126" spans="1:7" ht="45">
      <c r="A126" s="15">
        <f t="shared" si="2"/>
        <v>124</v>
      </c>
      <c r="B126" s="3" t="s">
        <v>145</v>
      </c>
      <c r="C126" s="17">
        <v>30</v>
      </c>
      <c r="D126" s="18">
        <v>4.8600000000000003</v>
      </c>
      <c r="E126" s="19">
        <f t="shared" si="3"/>
        <v>145.80000000000001</v>
      </c>
      <c r="F126" s="20" t="s">
        <v>138</v>
      </c>
      <c r="G126" s="21" t="s">
        <v>10</v>
      </c>
    </row>
    <row r="127" spans="1:7">
      <c r="A127" s="11" t="s">
        <v>146</v>
      </c>
      <c r="B127" s="25"/>
      <c r="C127" s="26"/>
      <c r="D127" s="27">
        <v>351745.66</v>
      </c>
      <c r="E127" s="28">
        <f>SUM(E3:E126)</f>
        <v>149572.15</v>
      </c>
      <c r="F127" s="29"/>
      <c r="G127" s="11"/>
    </row>
    <row r="128" spans="1:7">
      <c r="D128" s="30"/>
      <c r="E128" s="31"/>
    </row>
    <row r="129" spans="5:5">
      <c r="E129" s="32"/>
    </row>
    <row r="130" spans="5:5">
      <c r="E130" s="31"/>
    </row>
  </sheetData>
  <autoFilter ref="A2:G127"/>
  <mergeCells count="1">
    <mergeCell ref="A1:G1"/>
  </mergeCells>
  <pageMargins left="0.511811023622047" right="0.511811023622047" top="0.59055118110236204" bottom="0.59055118110236204" header="0.31496062992126" footer="0.31496062992126"/>
  <pageSetup paperSize="9" scale="8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6"/>
  <sheetViews>
    <sheetView topLeftCell="A125" workbookViewId="0">
      <selection activeCell="B125" sqref="B125"/>
    </sheetView>
  </sheetViews>
  <sheetFormatPr defaultColWidth="9" defaultRowHeight="15"/>
  <cols>
    <col min="2" max="2" width="21.7109375" customWidth="1"/>
  </cols>
  <sheetData>
    <row r="1" spans="2:3" ht="15.75">
      <c r="B1" s="1" t="s">
        <v>147</v>
      </c>
      <c r="C1" s="2"/>
    </row>
    <row r="2" spans="2:3" ht="60">
      <c r="B2" s="3" t="s">
        <v>8</v>
      </c>
      <c r="C2" s="2"/>
    </row>
    <row r="3" spans="2:3" ht="45">
      <c r="B3" s="3" t="s">
        <v>11</v>
      </c>
      <c r="C3" s="2"/>
    </row>
    <row r="4" spans="2:3" ht="45">
      <c r="B4" s="3" t="s">
        <v>13</v>
      </c>
      <c r="C4" s="2"/>
    </row>
    <row r="5" spans="2:3" ht="45">
      <c r="B5" s="3" t="s">
        <v>14</v>
      </c>
      <c r="C5" s="2"/>
    </row>
    <row r="6" spans="2:3" ht="45">
      <c r="B6" s="3" t="s">
        <v>15</v>
      </c>
      <c r="C6" s="2"/>
    </row>
    <row r="7" spans="2:3" ht="45">
      <c r="B7" s="3" t="s">
        <v>16</v>
      </c>
      <c r="C7" s="2"/>
    </row>
    <row r="8" spans="2:3" ht="45">
      <c r="B8" s="3" t="s">
        <v>17</v>
      </c>
      <c r="C8" s="2"/>
    </row>
    <row r="9" spans="2:3" ht="409.5">
      <c r="B9" s="3" t="s">
        <v>18</v>
      </c>
      <c r="C9" s="2"/>
    </row>
    <row r="10" spans="2:3" ht="409.5">
      <c r="B10" s="3" t="s">
        <v>19</v>
      </c>
      <c r="C10" s="2"/>
    </row>
    <row r="11" spans="2:3" ht="409.5">
      <c r="B11" s="3" t="s">
        <v>20</v>
      </c>
      <c r="C11" s="2"/>
    </row>
    <row r="12" spans="2:3" ht="409.5">
      <c r="B12" s="3" t="s">
        <v>21</v>
      </c>
      <c r="C12" s="2"/>
    </row>
    <row r="13" spans="2:3" ht="409.5">
      <c r="B13" s="3" t="s">
        <v>22</v>
      </c>
      <c r="C13" s="2"/>
    </row>
    <row r="14" spans="2:3" ht="409.5">
      <c r="B14" s="3" t="s">
        <v>23</v>
      </c>
      <c r="C14" s="2"/>
    </row>
    <row r="15" spans="2:3" ht="409.5">
      <c r="B15" s="3" t="s">
        <v>25</v>
      </c>
      <c r="C15" s="2"/>
    </row>
    <row r="16" spans="2:3" ht="409.5">
      <c r="B16" s="3" t="s">
        <v>25</v>
      </c>
      <c r="C16" s="2"/>
    </row>
    <row r="17" spans="2:3" ht="30">
      <c r="B17" s="4" t="s">
        <v>148</v>
      </c>
      <c r="C17" s="34"/>
    </row>
    <row r="18" spans="2:3" ht="45">
      <c r="B18" s="3" t="s">
        <v>149</v>
      </c>
      <c r="C18" s="34"/>
    </row>
    <row r="19" spans="2:3" ht="75">
      <c r="B19" s="3" t="s">
        <v>28</v>
      </c>
      <c r="C19" s="2"/>
    </row>
    <row r="20" spans="2:3" ht="90">
      <c r="B20" s="3" t="s">
        <v>29</v>
      </c>
      <c r="C20" s="2"/>
    </row>
    <row r="21" spans="2:3" ht="45">
      <c r="B21" s="3" t="s">
        <v>31</v>
      </c>
      <c r="C21" s="2"/>
    </row>
    <row r="22" spans="2:3" ht="45">
      <c r="B22" s="3" t="s">
        <v>32</v>
      </c>
      <c r="C22" s="2"/>
    </row>
    <row r="23" spans="2:3" ht="45">
      <c r="B23" s="3" t="s">
        <v>33</v>
      </c>
      <c r="C23" s="2"/>
    </row>
    <row r="24" spans="2:3" ht="165">
      <c r="B24" s="3" t="s">
        <v>34</v>
      </c>
      <c r="C24" s="2"/>
    </row>
    <row r="25" spans="2:3" ht="120">
      <c r="B25" s="3" t="s">
        <v>36</v>
      </c>
      <c r="C25" s="2"/>
    </row>
    <row r="26" spans="2:3" ht="90">
      <c r="B26" s="3" t="s">
        <v>37</v>
      </c>
      <c r="C26" s="2"/>
    </row>
    <row r="27" spans="2:3" ht="90">
      <c r="B27" s="3" t="s">
        <v>39</v>
      </c>
      <c r="C27" s="2"/>
    </row>
    <row r="28" spans="2:3" ht="150">
      <c r="B28" s="3" t="s">
        <v>40</v>
      </c>
      <c r="C28" s="2"/>
    </row>
    <row r="29" spans="2:3" ht="150">
      <c r="B29" s="3" t="s">
        <v>42</v>
      </c>
      <c r="C29" s="2"/>
    </row>
    <row r="30" spans="2:3" ht="165">
      <c r="B30" s="3" t="s">
        <v>43</v>
      </c>
      <c r="C30" s="2"/>
    </row>
    <row r="31" spans="2:3" ht="165">
      <c r="B31" s="3" t="s">
        <v>44</v>
      </c>
      <c r="C31" s="2"/>
    </row>
    <row r="32" spans="2:3" ht="90">
      <c r="B32" s="3" t="s">
        <v>45</v>
      </c>
      <c r="C32" s="2"/>
    </row>
    <row r="33" spans="2:3" ht="90">
      <c r="B33" s="3" t="s">
        <v>46</v>
      </c>
      <c r="C33" s="2"/>
    </row>
    <row r="34" spans="2:3" ht="120">
      <c r="B34" s="3" t="s">
        <v>47</v>
      </c>
      <c r="C34" s="2"/>
    </row>
    <row r="35" spans="2:3" ht="240">
      <c r="B35" s="3" t="s">
        <v>48</v>
      </c>
      <c r="C35" s="2"/>
    </row>
    <row r="36" spans="2:3" ht="409.5">
      <c r="B36" s="3" t="s">
        <v>49</v>
      </c>
      <c r="C36" s="2"/>
    </row>
    <row r="37" spans="2:3" ht="405">
      <c r="B37" s="3" t="s">
        <v>50</v>
      </c>
      <c r="C37" s="2"/>
    </row>
    <row r="38" spans="2:3" ht="165">
      <c r="B38" s="3" t="s">
        <v>51</v>
      </c>
      <c r="C38" s="2"/>
    </row>
    <row r="39" spans="2:3" ht="165">
      <c r="B39" s="3" t="s">
        <v>52</v>
      </c>
      <c r="C39" s="2"/>
    </row>
    <row r="40" spans="2:3" ht="165">
      <c r="B40" s="3" t="s">
        <v>53</v>
      </c>
      <c r="C40" s="2"/>
    </row>
    <row r="41" spans="2:3" ht="165">
      <c r="B41" s="3" t="s">
        <v>54</v>
      </c>
      <c r="C41" s="2"/>
    </row>
    <row r="42" spans="2:3" ht="150">
      <c r="B42" s="3" t="s">
        <v>55</v>
      </c>
      <c r="C42" s="2"/>
    </row>
    <row r="43" spans="2:3" ht="90">
      <c r="B43" s="3" t="s">
        <v>56</v>
      </c>
      <c r="C43" s="2"/>
    </row>
    <row r="44" spans="2:3" ht="105">
      <c r="B44" s="3" t="s">
        <v>57</v>
      </c>
      <c r="C44" s="2"/>
    </row>
    <row r="45" spans="2:3" ht="90">
      <c r="B45" s="3" t="s">
        <v>58</v>
      </c>
      <c r="C45" s="2"/>
    </row>
    <row r="46" spans="2:3" ht="180">
      <c r="B46" s="3" t="s">
        <v>59</v>
      </c>
      <c r="C46" s="2"/>
    </row>
    <row r="47" spans="2:3" ht="180">
      <c r="B47" s="3" t="s">
        <v>60</v>
      </c>
      <c r="C47" s="2"/>
    </row>
    <row r="48" spans="2:3" ht="75">
      <c r="B48" s="3" t="s">
        <v>61</v>
      </c>
      <c r="C48" s="2"/>
    </row>
    <row r="49" spans="2:3" ht="75">
      <c r="B49" s="3" t="s">
        <v>62</v>
      </c>
      <c r="C49" s="2"/>
    </row>
    <row r="50" spans="2:3" ht="90">
      <c r="B50" s="3" t="s">
        <v>63</v>
      </c>
      <c r="C50" s="2"/>
    </row>
    <row r="51" spans="2:3" ht="90">
      <c r="B51" s="3" t="s">
        <v>64</v>
      </c>
      <c r="C51" s="2"/>
    </row>
    <row r="52" spans="2:3" ht="90">
      <c r="B52" s="3" t="s">
        <v>65</v>
      </c>
      <c r="C52" s="2"/>
    </row>
    <row r="53" spans="2:3" ht="90">
      <c r="B53" s="3" t="s">
        <v>66</v>
      </c>
      <c r="C53" s="2"/>
    </row>
    <row r="54" spans="2:3" ht="90">
      <c r="B54" s="3" t="s">
        <v>67</v>
      </c>
      <c r="C54" s="2"/>
    </row>
    <row r="55" spans="2:3" ht="90">
      <c r="B55" s="3" t="s">
        <v>68</v>
      </c>
      <c r="C55" s="2"/>
    </row>
    <row r="56" spans="2:3" ht="120">
      <c r="B56" s="3" t="s">
        <v>69</v>
      </c>
      <c r="C56" s="2"/>
    </row>
    <row r="57" spans="2:3" ht="105">
      <c r="B57" s="3" t="s">
        <v>71</v>
      </c>
      <c r="C57" s="2"/>
    </row>
    <row r="58" spans="2:3" ht="120">
      <c r="B58" s="3" t="s">
        <v>72</v>
      </c>
      <c r="C58" s="2"/>
    </row>
    <row r="59" spans="2:3" ht="105">
      <c r="B59" s="3" t="s">
        <v>73</v>
      </c>
      <c r="C59" s="2"/>
    </row>
    <row r="60" spans="2:3" ht="135">
      <c r="B60" s="3" t="s">
        <v>74</v>
      </c>
      <c r="C60" s="2"/>
    </row>
    <row r="61" spans="2:3" ht="60">
      <c r="B61" s="3" t="s">
        <v>75</v>
      </c>
      <c r="C61" s="2"/>
    </row>
    <row r="62" spans="2:3" ht="30">
      <c r="B62" s="3" t="s">
        <v>76</v>
      </c>
      <c r="C62" s="2"/>
    </row>
    <row r="63" spans="2:3" ht="60">
      <c r="B63" s="3" t="s">
        <v>78</v>
      </c>
      <c r="C63" s="2"/>
    </row>
    <row r="64" spans="2:3" ht="135">
      <c r="B64" s="3" t="s">
        <v>79</v>
      </c>
      <c r="C64" s="2"/>
    </row>
    <row r="65" spans="2:3" ht="90">
      <c r="B65" s="3" t="s">
        <v>80</v>
      </c>
      <c r="C65" s="2"/>
    </row>
    <row r="66" spans="2:3" ht="75">
      <c r="B66" s="3" t="s">
        <v>81</v>
      </c>
      <c r="C66" s="2"/>
    </row>
    <row r="67" spans="2:3" ht="75">
      <c r="B67" s="3" t="s">
        <v>82</v>
      </c>
      <c r="C67" s="2"/>
    </row>
    <row r="68" spans="2:3" ht="45">
      <c r="B68" s="3" t="s">
        <v>83</v>
      </c>
      <c r="C68" s="2"/>
    </row>
    <row r="69" spans="2:3" ht="90">
      <c r="B69" s="3" t="s">
        <v>84</v>
      </c>
      <c r="C69" s="2"/>
    </row>
    <row r="70" spans="2:3" ht="90">
      <c r="B70" s="3" t="s">
        <v>86</v>
      </c>
      <c r="C70" s="2"/>
    </row>
    <row r="71" spans="2:3" ht="75">
      <c r="B71" s="3" t="s">
        <v>87</v>
      </c>
      <c r="C71" s="2"/>
    </row>
    <row r="72" spans="2:3" ht="90">
      <c r="B72" s="3" t="s">
        <v>88</v>
      </c>
      <c r="C72" s="2"/>
    </row>
    <row r="73" spans="2:3" ht="90">
      <c r="B73" s="3" t="s">
        <v>89</v>
      </c>
      <c r="C73" s="2"/>
    </row>
    <row r="74" spans="2:3" ht="90">
      <c r="B74" s="3" t="s">
        <v>90</v>
      </c>
      <c r="C74" s="2"/>
    </row>
    <row r="75" spans="2:3" ht="90">
      <c r="B75" s="3" t="s">
        <v>92</v>
      </c>
      <c r="C75" s="2"/>
    </row>
    <row r="76" spans="2:3" ht="60">
      <c r="B76" s="3" t="s">
        <v>93</v>
      </c>
      <c r="C76" s="2"/>
    </row>
    <row r="77" spans="2:3" ht="90">
      <c r="B77" s="3" t="s">
        <v>94</v>
      </c>
      <c r="C77" s="2"/>
    </row>
    <row r="78" spans="2:3" ht="135">
      <c r="B78" s="3" t="s">
        <v>95</v>
      </c>
      <c r="C78" s="2"/>
    </row>
    <row r="79" spans="2:3" ht="60">
      <c r="B79" s="3" t="s">
        <v>97</v>
      </c>
      <c r="C79" s="2"/>
    </row>
    <row r="80" spans="2:3" ht="45">
      <c r="B80" s="3" t="s">
        <v>98</v>
      </c>
      <c r="C80" s="2"/>
    </row>
    <row r="81" spans="2:3" ht="45">
      <c r="B81" s="3" t="s">
        <v>99</v>
      </c>
      <c r="C81" s="2"/>
    </row>
    <row r="82" spans="2:3" ht="45">
      <c r="B82" s="3" t="s">
        <v>100</v>
      </c>
      <c r="C82" s="2"/>
    </row>
    <row r="83" spans="2:3" ht="45">
      <c r="B83" s="3" t="s">
        <v>101</v>
      </c>
      <c r="C83" s="2"/>
    </row>
    <row r="84" spans="2:3" ht="45">
      <c r="B84" s="3" t="s">
        <v>102</v>
      </c>
      <c r="C84" s="2"/>
    </row>
    <row r="85" spans="2:3" ht="45">
      <c r="B85" s="3" t="s">
        <v>103</v>
      </c>
      <c r="C85" s="2"/>
    </row>
    <row r="86" spans="2:3" ht="315">
      <c r="B86" s="3" t="s">
        <v>104</v>
      </c>
      <c r="C86" s="2"/>
    </row>
    <row r="87" spans="2:3" ht="30">
      <c r="B87" s="3" t="s">
        <v>105</v>
      </c>
      <c r="C87" s="2"/>
    </row>
    <row r="88" spans="2:3" ht="30">
      <c r="B88" s="3" t="s">
        <v>106</v>
      </c>
      <c r="C88" s="2"/>
    </row>
    <row r="89" spans="2:3" ht="30">
      <c r="B89" s="3" t="s">
        <v>107</v>
      </c>
      <c r="C89" s="2"/>
    </row>
    <row r="90" spans="2:3" ht="30">
      <c r="B90" s="3" t="s">
        <v>108</v>
      </c>
      <c r="C90" s="2"/>
    </row>
    <row r="91" spans="2:3" ht="90">
      <c r="B91" s="3" t="s">
        <v>109</v>
      </c>
      <c r="C91" s="2"/>
    </row>
    <row r="92" spans="2:3" ht="90">
      <c r="B92" s="3" t="s">
        <v>110</v>
      </c>
      <c r="C92" s="2"/>
    </row>
    <row r="93" spans="2:3" ht="90">
      <c r="B93" s="3" t="s">
        <v>111</v>
      </c>
      <c r="C93" s="2"/>
    </row>
    <row r="94" spans="2:3" ht="45">
      <c r="B94" s="3" t="s">
        <v>112</v>
      </c>
      <c r="C94" s="2"/>
    </row>
    <row r="95" spans="2:3" ht="45">
      <c r="B95" s="3" t="s">
        <v>113</v>
      </c>
      <c r="C95" s="2"/>
    </row>
    <row r="96" spans="2:3" ht="45">
      <c r="B96" s="3" t="s">
        <v>114</v>
      </c>
      <c r="C96" s="2"/>
    </row>
    <row r="97" spans="2:3" ht="45">
      <c r="B97" s="3" t="s">
        <v>115</v>
      </c>
      <c r="C97" s="2"/>
    </row>
    <row r="98" spans="2:3" ht="45">
      <c r="B98" s="3" t="s">
        <v>116</v>
      </c>
      <c r="C98" s="2"/>
    </row>
    <row r="99" spans="2:3" ht="45">
      <c r="B99" s="3" t="s">
        <v>117</v>
      </c>
      <c r="C99" s="2"/>
    </row>
    <row r="100" spans="2:3" ht="45">
      <c r="B100" s="3" t="s">
        <v>118</v>
      </c>
      <c r="C100" s="2"/>
    </row>
    <row r="101" spans="2:3" ht="45">
      <c r="B101" s="3" t="s">
        <v>119</v>
      </c>
      <c r="C101" s="2"/>
    </row>
    <row r="102" spans="2:3" ht="120">
      <c r="B102" s="3" t="s">
        <v>120</v>
      </c>
      <c r="C102" s="2"/>
    </row>
    <row r="103" spans="2:3" ht="120">
      <c r="B103" s="3" t="s">
        <v>121</v>
      </c>
      <c r="C103" s="2"/>
    </row>
    <row r="104" spans="2:3" ht="120">
      <c r="B104" s="3" t="s">
        <v>122</v>
      </c>
      <c r="C104" s="2"/>
    </row>
    <row r="105" spans="2:3" ht="120">
      <c r="B105" s="3" t="s">
        <v>123</v>
      </c>
      <c r="C105" s="2"/>
    </row>
    <row r="106" spans="2:3" ht="165">
      <c r="B106" s="3" t="s">
        <v>124</v>
      </c>
      <c r="C106" s="2"/>
    </row>
    <row r="107" spans="2:3" ht="60">
      <c r="B107" s="3" t="s">
        <v>125</v>
      </c>
      <c r="C107" s="2"/>
    </row>
    <row r="108" spans="2:3" ht="360">
      <c r="B108" s="3" t="s">
        <v>126</v>
      </c>
      <c r="C108" s="2"/>
    </row>
    <row r="109" spans="2:3" ht="60">
      <c r="B109" s="3" t="s">
        <v>127</v>
      </c>
      <c r="C109" s="2"/>
    </row>
    <row r="110" spans="2:3" ht="75">
      <c r="B110" s="3" t="s">
        <v>128</v>
      </c>
      <c r="C110" s="2"/>
    </row>
    <row r="111" spans="2:3" ht="75">
      <c r="B111" s="3" t="s">
        <v>129</v>
      </c>
      <c r="C111" s="2"/>
    </row>
    <row r="112" spans="2:3" ht="75">
      <c r="B112" s="3" t="s">
        <v>130</v>
      </c>
      <c r="C112" s="2"/>
    </row>
    <row r="113" spans="2:3" ht="75">
      <c r="B113" s="3" t="s">
        <v>131</v>
      </c>
      <c r="C113" s="2"/>
    </row>
    <row r="114" spans="2:3" ht="75">
      <c r="B114" s="3" t="s">
        <v>132</v>
      </c>
      <c r="C114" s="2"/>
    </row>
    <row r="115" spans="2:3" ht="75">
      <c r="B115" s="3" t="s">
        <v>133</v>
      </c>
      <c r="C115" s="2"/>
    </row>
    <row r="116" spans="2:3" ht="75">
      <c r="B116" s="3" t="s">
        <v>134</v>
      </c>
      <c r="C116" s="2"/>
    </row>
    <row r="117" spans="2:3" ht="90">
      <c r="B117" s="3" t="s">
        <v>135</v>
      </c>
      <c r="C117" s="2"/>
    </row>
    <row r="118" spans="2:3" ht="75">
      <c r="B118" s="3" t="s">
        <v>136</v>
      </c>
      <c r="C118" s="2"/>
    </row>
    <row r="119" spans="2:3" ht="75">
      <c r="B119" s="3" t="s">
        <v>137</v>
      </c>
      <c r="C119" s="2"/>
    </row>
    <row r="120" spans="2:3" ht="75">
      <c r="B120" s="3" t="s">
        <v>139</v>
      </c>
      <c r="C120" s="2"/>
    </row>
    <row r="121" spans="2:3" ht="75">
      <c r="B121" s="3" t="s">
        <v>140</v>
      </c>
      <c r="C121" s="2"/>
    </row>
    <row r="122" spans="2:3" ht="75">
      <c r="B122" s="3" t="s">
        <v>141</v>
      </c>
      <c r="C122" s="2"/>
    </row>
    <row r="123" spans="2:3" ht="75">
      <c r="B123" s="3" t="s">
        <v>142</v>
      </c>
      <c r="C123" s="2"/>
    </row>
    <row r="124" spans="2:3" ht="75">
      <c r="B124" s="3" t="s">
        <v>143</v>
      </c>
      <c r="C124" s="2"/>
    </row>
    <row r="125" spans="2:3" ht="75">
      <c r="B125" s="3" t="s">
        <v>144</v>
      </c>
      <c r="C125" s="2"/>
    </row>
    <row r="126" spans="2:3" ht="75">
      <c r="B126" s="3" t="s">
        <v>145</v>
      </c>
      <c r="C126" s="5"/>
    </row>
  </sheetData>
  <mergeCells count="1">
    <mergeCell ref="C17:C18"/>
  </mergeCells>
  <pageMargins left="0.511811024" right="0.511811024" top="0.78740157499999996" bottom="0.78740157499999996" header="0.31496062000000002" footer="0.31496062000000002"/>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Plan1</vt:lpstr>
      <vt:lpstr>Plan2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CPL</dc:creator>
  <cp:lastModifiedBy>CPL</cp:lastModifiedBy>
  <cp:lastPrinted>2019-12-02T17:31:00Z</cp:lastPrinted>
  <dcterms:created xsi:type="dcterms:W3CDTF">2019-06-18T11:25:00Z</dcterms:created>
  <dcterms:modified xsi:type="dcterms:W3CDTF">2020-01-28T19:53:05Z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1046-11.2.0.9144</vt:lpwstr>
  </property>
</Properties>
</file>