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la 2019\publicações_sítio proaf\pregões\p.e.35-2019\"/>
    </mc:Choice>
  </mc:AlternateContent>
  <bookViews>
    <workbookView xWindow="0" yWindow="0" windowWidth="8925" windowHeight="6960"/>
  </bookViews>
  <sheets>
    <sheet name="Plan1" sheetId="1" r:id="rId1"/>
    <sheet name="Plan2" sheetId="2" r:id="rId2"/>
  </sheets>
  <definedNames>
    <definedName name="_xlnm._FilterDatabase" localSheetId="0" hidden="1">Plan1!$A$2:$G$125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5" i="1"/>
  <c r="D125" i="1" l="1"/>
  <c r="E125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<sst xmlns="http://schemas.openxmlformats.org/spreadsheetml/2006/main" count="375" uniqueCount="184">
  <si>
    <t>Item</t>
  </si>
  <si>
    <t>Descrição</t>
  </si>
  <si>
    <t>Quantidade</t>
  </si>
  <si>
    <t>Vencedor</t>
  </si>
  <si>
    <t>Situação</t>
  </si>
  <si>
    <t>Total</t>
  </si>
  <si>
    <t>CANCELADO</t>
  </si>
  <si>
    <t>DESERTO</t>
  </si>
  <si>
    <t>HOMOLOGADO</t>
  </si>
  <si>
    <t>Pregão nº 35/2019</t>
  </si>
  <si>
    <t>Valor Unitário</t>
  </si>
  <si>
    <t>CROMATÓGRAFO DE ÍONS COM AMOSTRADOR AUTOMÁTICO</t>
  </si>
  <si>
    <t>ESPECTROFOTOMETRO UV/VISIVEL</t>
  </si>
  <si>
    <t>MOGI MEDICAL EQUIPAMENTOS EIRELI</t>
  </si>
  <si>
    <t>CANCELADO NO JULGAMENTO</t>
  </si>
  <si>
    <t>DMC COMERCIO DE EQUIPAMENTOS PARA LABORATORIO</t>
  </si>
  <si>
    <t>EXOM ARTIGOS PARA LABORATORIOS LTDA</t>
  </si>
  <si>
    <t>CIRURGICA PARMA LTDA</t>
  </si>
  <si>
    <t>FORMIS INSTRUMENTOS DE MEDICAO LTDA</t>
  </si>
  <si>
    <t>LIFE TECHNOLOGIES BRASIL COMERCIO E INDUSTRIA DE PRODUT</t>
  </si>
  <si>
    <t>PROSCIENCE COMERCIO, IMPORTACAO E EXPORTACAO LTDA</t>
  </si>
  <si>
    <t>AZLAB EQUIPAMENTOS E SUPRIMENTOS PARA LABORATORIOS E HO</t>
  </si>
  <si>
    <t>SCORPION INFORMATICA EIRELI</t>
  </si>
  <si>
    <t>JPA LABOR COMERCIAL EIRELI</t>
  </si>
  <si>
    <t>IDM SOLUCOES PUBLICAS LTDA</t>
  </si>
  <si>
    <t>LUTECH INDUSTRIA E COMERCIO DE EQUIPAMENTOS E MOBILIARI</t>
  </si>
  <si>
    <t>VIPENS COM. DE MAQ. EQUIPAMENTOS E FERRAMENTAS LTDA</t>
  </si>
  <si>
    <t>JN COMERCIO DE EQUIPAMENTOS ELETROELETRONICOS ES LTDA</t>
  </si>
  <si>
    <t>LABORATORIUS EQUIPAMENTOS E PRODUTOS LTDA</t>
  </si>
  <si>
    <t>SOLAB LABORATORIO INDUSTRIA E COMERCIO EIRELI</t>
  </si>
  <si>
    <t>MARTE EQUIPAMENTOS PARA LABORATORIO EIRELI</t>
  </si>
  <si>
    <t>HIPPERQUIMICA DO BRASIL INDUSTRIA E COMERCIO LTDA</t>
  </si>
  <si>
    <t>GF COMERCIO ATACADISTA DE ARTIGOS DE ESCRITORIO EIRELI</t>
  </si>
  <si>
    <t>EXTRALAB BRASIL - COMERCIO E MANUTENCAO DE EQUIPAMENTOS</t>
  </si>
  <si>
    <t>TECA TECNOLOGIA E COMERCIO LTDA</t>
  </si>
  <si>
    <t>SANIGRAN LTDA</t>
  </si>
  <si>
    <t>PD INSTRUMENTOS PARA PESQUISA E DESENVOLVIMENTO LTDA</t>
  </si>
  <si>
    <t>TECNALISE PIRACICABANA COMERCIO E ASSISTENCIA TECNICA L</t>
  </si>
  <si>
    <t>P H B DE ARAUJO</t>
  </si>
  <si>
    <t>LIMATEC INDUSTRIA E SERVICOS EIRELI</t>
  </si>
  <si>
    <t>W TEDESCO REFRIGERACAO EIRELI</t>
  </si>
  <si>
    <t>TECNICA PERMATRON INDUSTRIA E COMERCIO LTDA</t>
  </si>
  <si>
    <t>ISABELLE DIAS DA SILVA 16954648779</t>
  </si>
  <si>
    <t>SQUADRA DO BRASIL DISTRIBUIDORA DE EQUIPAMENTOS LTDA</t>
  </si>
  <si>
    <t>COMBRAS COMERCIAL DE MATERIAL PERMANENTE E DE CONSUMO L</t>
  </si>
  <si>
    <t>SEMPER CRIO INDUSTRIA METALURGICA LTDA</t>
  </si>
  <si>
    <t>SIS COMERCIO DE MATERIAIS E EQUIPAMENTOS LTDA</t>
  </si>
  <si>
    <t>FLIR SYSTEMS BRASIL COMERCIO DE CAMERAS INFRAVERMELHAS</t>
  </si>
  <si>
    <t>LABINBRAZ COMERCIAL LTDA</t>
  </si>
  <si>
    <t>GOLDMED IMPORTACAO DE PRODUTOS HOSPITALARES LTDA</t>
  </si>
  <si>
    <t>EVOLUCAO PET - COMERCIO DE PRODUTOS PARA BANHO/TOSA E V</t>
  </si>
  <si>
    <t>INSMART COMERCIO DE EQUIPAMENTOS LTDA</t>
  </si>
  <si>
    <t>MAXIMARCAS COMERCIO E SERVICOS LTDA</t>
  </si>
  <si>
    <t>STRAFER PRODUTOS MEDICO HOSPITALARES EIRELI</t>
  </si>
  <si>
    <t>DATAMED LTDA</t>
  </si>
  <si>
    <t>BIOMA CIENTIFICA EIRELI</t>
  </si>
  <si>
    <t>HURTZ REPRESENTACAO COMERCIO IMPORTACAO E EXPORTACAO DE</t>
  </si>
  <si>
    <t>IMEX MEDICAL COMERCIO E LOCACAO LTDA</t>
  </si>
  <si>
    <t>DISTRIMED COMERCIO E REPRESENTACAO EIRELI</t>
  </si>
  <si>
    <t>LUPE INDUSTRIA TECNOLOGICA DE EQUIPAMENTOS PARA LABORAT</t>
  </si>
  <si>
    <t>ONIX DO BRASIL EIRELI</t>
  </si>
  <si>
    <t>INDUSLAB COMERCIO DE PRODUTOS PARA LABORATORIOS LTDA</t>
  </si>
  <si>
    <t>LABTECH PRODUTOS PARA LABORATORIOS E HOSPITAIS EIRELI</t>
  </si>
  <si>
    <t>PIPETA DE ALTA PRECISÃO, MANUAL, MONOCANAL COMPATÍVEL COM PONTEIRAS UNIVERSAIS (Faixa de volume de 10 a 100 μL)</t>
  </si>
  <si>
    <t>PIPETA DE ALTA PRECISÃO, MANUAL, MONOCANAL COMPATÍVEL COM PONTEIRAS UNIVERSAIS (Faixa de volume de 100 a 1000 μL)</t>
  </si>
  <si>
    <t>PIPETA DE ALTA PRECISÃO, MANUAL, MONOCANAL COMPATÍVEL COM PONTEIRAS UNIVERSAIS (Faixa de volume de 2 a 20 μL)</t>
  </si>
  <si>
    <t>PIPETA DE ALTA PRECISÃO, MANUAL, MONOCANAL COMPATÍVEL COM PONTEIRAS UNIVERSAIS (Faixa de volume de 500 a 5000 μL)</t>
  </si>
  <si>
    <t>PIPETA DE ALTA PRECISÃO, MANUAL, MONOCANAL, COMPATÍVEL COM PONTEIRAS UNIVERSAIS (Faixa de volume de 1 mL - 10mL)</t>
  </si>
  <si>
    <t>CONTAINER DE ARMAZENAMENTO E TRANSPORTE DE LN2 (Nitogênio Líquido)</t>
  </si>
  <si>
    <t>ESTÉREO MICROSCÓPIO TRINOCULAR COM SISTEMA ÓPTICO ZOOM GREENOUGH</t>
  </si>
  <si>
    <t>SONDA MULTIPARÂMETRO</t>
  </si>
  <si>
    <t>EQUIPAMENTO TERMOCICLADOR DE PCR EM TEMPO REAL</t>
  </si>
  <si>
    <t>SISTEMA PARA REAÇÃO EM CADEIA DA POLIMERASE (PCR)</t>
  </si>
  <si>
    <t xml:space="preserve">INSTRUMENTO TERMOCICLADOR </t>
  </si>
  <si>
    <t xml:space="preserve">DISCO RÍGIDO REMOVÍVEL </t>
  </si>
  <si>
    <t>ESTUFA DE SECAGEM E ESTERILIZACAO COM CIRCULACAO DE AR</t>
  </si>
  <si>
    <t xml:space="preserve">CÂMARA  AMBIENTE PARA GERMINAÇÃO 340 L </t>
  </si>
  <si>
    <t xml:space="preserve">MEDIDOR DE FOTOSSÍNTESE  </t>
  </si>
  <si>
    <t>CABINE DE SEGURANÇA BIOLÓGICA CLASSE II</t>
  </si>
  <si>
    <t xml:space="preserve">RECEPTOR DE SISTEMA GLOBAL DE NAVEGAÇÃO POR SATÉLITE </t>
  </si>
  <si>
    <t xml:space="preserve">VARA MÉTRICA TELESCÓPICA 7,5 M </t>
  </si>
  <si>
    <t xml:space="preserve">VARA MÉTRICA TELESCÓPICA 10,5 M </t>
  </si>
  <si>
    <t xml:space="preserve">VARA MÉTRICA TELESCÓPICA 15 M </t>
  </si>
  <si>
    <t xml:space="preserve">BINÓCULOS 12X50 </t>
  </si>
  <si>
    <t xml:space="preserve">BOMBA  COM FUNÇÕES DE VÁCUO E COMPRESSOR (ASPIRADORA E COMPRESSORA) </t>
  </si>
  <si>
    <t>BALANÇA PLATAFORMA COM COLUNA SERIAL</t>
  </si>
  <si>
    <t>PHMETRO MEDIDOR DE PH DE BANCADA</t>
  </si>
  <si>
    <t xml:space="preserve">ESTUFA DE SECAGEM COM RENOVAÇÃO E CIRCULAÇÃO DE AR FORÇADA DE 640 L. </t>
  </si>
  <si>
    <t>BANHO MARIA COM MOVIMENTO RECÍPROCO DUBNOFF COM AGITAÇÃO DA PLATAFORMA NO SENTIDO HORIZONTAL, 220V, CAPACIDADE 36 L</t>
  </si>
  <si>
    <t>CAPELA PARA EXAUSTÃO DE GASES GRANDE</t>
  </si>
  <si>
    <t xml:space="preserve">MICROSCÓPIO BIOLÓGICO TRINOCULAR </t>
  </si>
  <si>
    <t xml:space="preserve">BATERIA DE SEBELIN 6 PROVAS </t>
  </si>
  <si>
    <t xml:space="preserve">FORNO MUFLA DIGITAL </t>
  </si>
  <si>
    <t xml:space="preserve">ESPECTROFOTOMETRO UV /VIS </t>
  </si>
  <si>
    <t>ESTUFA DE SECAGEM COM CIRCULAÇÃO DE AR</t>
  </si>
  <si>
    <t>CÂMERA TERMOGRÁFICA</t>
  </si>
  <si>
    <t>ULTRASSOM DE CARCAÇA</t>
  </si>
  <si>
    <t>MEDIDOR PORTÁTIL DE UMIDADE DO SOLO</t>
  </si>
  <si>
    <t>TEXTURÔMETRO</t>
  </si>
  <si>
    <t xml:space="preserve">CÂMERA DO DRONE TERMOGRÁFICA </t>
  </si>
  <si>
    <t>KIT PULVERIZADOR COMPLETO</t>
  </si>
  <si>
    <t>FLUORÔMETRO</t>
  </si>
  <si>
    <t>BALANÇA ANALÍTICA</t>
  </si>
  <si>
    <t>DRONE PARA TOPOGRAFIA</t>
  </si>
  <si>
    <t>CLOROFILOMETRO</t>
  </si>
  <si>
    <t>AGITADOR/TRITURADOR</t>
  </si>
  <si>
    <t xml:space="preserve">FORRAGEIRA COM MOTOR ELÉTRICO </t>
  </si>
  <si>
    <t>BALANÇA DE PLATAFORMA</t>
  </si>
  <si>
    <t>BANHO MARIA</t>
  </si>
  <si>
    <t xml:space="preserve">DESTILADOR DE NITROGÊNIO </t>
  </si>
  <si>
    <t>FREEZER HORIZONTAL</t>
  </si>
  <si>
    <t>CENTRÍFUGA PARA BUTIRÔMETRO</t>
  </si>
  <si>
    <t>ESTAÇÃO METEOROLÓGICA</t>
  </si>
  <si>
    <t xml:space="preserve">BOMBA SUBMERSA </t>
  </si>
  <si>
    <t xml:space="preserve">BOMBA DE ÁGUA </t>
  </si>
  <si>
    <t>TERMOCICLADOR</t>
  </si>
  <si>
    <t xml:space="preserve">SISTEMA COMPLETO DE ELETROFORESE </t>
  </si>
  <si>
    <t>TRENA A LASER</t>
  </si>
  <si>
    <t>TRADO PARA COLETA DE AMOSTRAS INDEFORMADAS DO SOLO</t>
  </si>
  <si>
    <t>CILINDRO PARA O TRADO INDEFORMADO</t>
  </si>
  <si>
    <t>RECEPTOR DE SISTEMA GLOBAL DE NAVEGAÇÃO POR SATÉLITE</t>
  </si>
  <si>
    <t>CHAPA AQUECEDORA</t>
  </si>
  <si>
    <t>SISTEMA DE CLIMATIZAÇÃO PARA SALA DE ORDENHA</t>
  </si>
  <si>
    <t>COCHO</t>
  </si>
  <si>
    <t>BEBEDOURO AUTOMATIZADO PARA BOVINOS</t>
  </si>
  <si>
    <t>BOTIJÃO DE SÊMEN</t>
  </si>
  <si>
    <t>DESCONGELADOR DE SÊMEN</t>
  </si>
  <si>
    <t>ESTUFA PARA ESTERILIZAÇÃO E SECAGEM</t>
  </si>
  <si>
    <t>TRONCO DE CONTENÇÃO PARA BOVINOS COM BALANÇA - TOTAL FLEX MODELO PAREDE MÓVEL</t>
  </si>
  <si>
    <t>PHMETRO DE LABORATÓRIO</t>
  </si>
  <si>
    <t>ELETROEJACULAOR PARA BOVINOS E BUBALINOS</t>
  </si>
  <si>
    <t xml:space="preserve">REFRIGERADOR </t>
  </si>
  <si>
    <t>CENTRÍFUGA PARA ROTINA LABORATORIAL</t>
  </si>
  <si>
    <t>TERMOVISOR INFRAVERMELHO</t>
  </si>
  <si>
    <t>FREEZER VERTICAL</t>
  </si>
  <si>
    <t xml:space="preserve">ANALISADOR BIOQUÍMICO AUTOMÁTICO </t>
  </si>
  <si>
    <t>ANALISADOR DE GASES SANGUÍNEOS VETERINÁRIOS</t>
  </si>
  <si>
    <t xml:space="preserve">ANALISADOR HEMATOLÓGICO AUTOMÁTICO </t>
  </si>
  <si>
    <t>ESTAÇÃO METEOROLÓGICA COMPLETA COM DISPLAY TOUCH-SCREEN</t>
  </si>
  <si>
    <t>MESA AQUECEDORA UNIVERSAL PARA LUPA NEW</t>
  </si>
  <si>
    <t>DESUMIDIFICADOR DE AR</t>
  </si>
  <si>
    <t xml:space="preserve">BANHO MARIA DIGITAL 5 LITROS MICROPROCESSADO TEMPERATURA ATE 60 °C. </t>
  </si>
  <si>
    <t>AUTOCLAVE 42 LITROS HORIZONTAL DIGITAl</t>
  </si>
  <si>
    <t>CENTRÍFUGA REFRIGERADA DE BANCADA</t>
  </si>
  <si>
    <t xml:space="preserve">ULTRAMICRÓTOMO COM CONTROLE SEPARADO E UM GLASS KNIFE MAKER. </t>
  </si>
  <si>
    <t>ESTUFA DE SECAGEM E ESTERILIZAÇÃO COM CIRCULAÇÃO E RENOVAÇÃO DE AR</t>
  </si>
  <si>
    <t>ESPECTROFOTÔMETRO DE MICROPLACAS BASEADO EM MONOCROMADOR PARA LEITURA DE ABSORBÂNCIA UV-VIS.</t>
  </si>
  <si>
    <t>DESTILADOR DE NITROGÊNIO TOTAL E AMONIACAL PELO PRINCIPIO KJELDAHL.</t>
  </si>
  <si>
    <t>REGISTRADOR DE DADOS (DATA LOGGER)</t>
  </si>
  <si>
    <t>SISTEMA DE ULTRAPURIFICAÇÃO ÁGUA</t>
  </si>
  <si>
    <t>DIGITALIZADOR 3D - ACOMPANHA CAMERA PARA CAPTURA DE COR - COLOR PACK DIGITALIZADOR 3D</t>
  </si>
  <si>
    <t>EQUIPAMENTO DE ULTRASSONOGRAFIA PORTÁTIL</t>
  </si>
  <si>
    <t xml:space="preserve">ESTUFA PARA CULTURA BACTERIOLÓGICA 100 L/220V </t>
  </si>
  <si>
    <t>BALANÇA ANALÍTICA CAPACIDADE 220GR PRECISÃO 0,1MG COM CAPELA</t>
  </si>
  <si>
    <t>ESTUFA INCUBADORA  B.O.D 340 LITROS</t>
  </si>
  <si>
    <t>MEDIDOR DE PH/MV/TEMP. DIGITAL DE BANCADA FAIXA -2 A 20PH</t>
  </si>
  <si>
    <t xml:space="preserve">MEDIDOR DE PH PORTÁTIL COM ELETRODO DE PH PARA SEMISSÓLIDOS  </t>
  </si>
  <si>
    <t>ANALISADOR BIOQUÍMICO AUTOMATIZADO</t>
  </si>
  <si>
    <t>REFRATÔMETRO PARA DENSIDADE URINÁRIA E PROTEÍNA</t>
  </si>
  <si>
    <t>COAGULÔMETRO MONOCANAL, SEMI-AUTOMATIZADO</t>
  </si>
  <si>
    <t>AGITADOR MAGNÉTICO SEM AQUECIMENTO</t>
  </si>
  <si>
    <t xml:space="preserve">TERMÔMETRO DIGITAL TIPO ESPETO </t>
  </si>
  <si>
    <t>CAPELA DE EXAUSTÃO DE GASES</t>
  </si>
  <si>
    <t>ANALISADOR VETERINÁRIO DE GASES SANGUÍNEOS</t>
  </si>
  <si>
    <t xml:space="preserve">CHUVEIRO EMERGÊNCIA MANUAL </t>
  </si>
  <si>
    <t>APARELHO DE RAIOS-X PORTÁTIL VETERINÁRIO</t>
  </si>
  <si>
    <t>DETECTOR DIGITAL DE RAIOS-X COM WIRELESS</t>
  </si>
  <si>
    <t xml:space="preserve">FLUORÔMETRO </t>
  </si>
  <si>
    <t xml:space="preserve">TRANSILUMINADOR </t>
  </si>
  <si>
    <t xml:space="preserve">TERMOCICLADOR </t>
  </si>
  <si>
    <t xml:space="preserve">UNIDADE DE TRATAMENTO DE AVES – UTA </t>
  </si>
  <si>
    <t xml:space="preserve">APARELHO DE ANESTESIA INALATÓRIA COM VENTILAÇÃO NA MALETA </t>
  </si>
  <si>
    <t>PROCESSADOR DE TECIDOS</t>
  </si>
  <si>
    <t>CENTRAL DE INCLUSÃO COM MÓDULO CENTRAL</t>
  </si>
  <si>
    <t xml:space="preserve">FREEZER E REFRIGERADOR HORIZONTAL </t>
  </si>
  <si>
    <t xml:space="preserve">ENDOSCÓPIO FLEXÍVEL </t>
  </si>
  <si>
    <t xml:space="preserve">GRAVADOR CASSETE </t>
  </si>
  <si>
    <t xml:space="preserve">KIT DE ODONTOLOGIA EM EQUIDEOS COM ABRIDOR DE BOCA PARA EQUINOS </t>
  </si>
  <si>
    <t>CABINE DE FLUXO UNIDIRECIONAL</t>
  </si>
  <si>
    <t>CEPTÔMETRO (RADIAÇÃO FOTOSSINTETICAMENTE ATIVA)</t>
  </si>
  <si>
    <t>ULTRASSOM COM DOPPLER COLORIDO, DR 320GB, 2 TRANSDUTORES</t>
  </si>
  <si>
    <t xml:space="preserve">MICROSCÓPIO TRINOCULAR COM ILUMINAÇÃO TRANSMITIDA COM LED PARA CAMPO CLARO, CAMPO ESCURO E CONTRASTE DE FASE </t>
  </si>
  <si>
    <t>EQUIPAMENTO PARA ANÁLISE DE SEMENTES E PLÂNTUlAS</t>
  </si>
  <si>
    <t>Valor Total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</si>
</sst>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"/>
      <family val="1"/>
    </font>
    <font>
      <sz val="11"/>
      <name val="Times"/>
      <family val="1"/>
    </font>
    <font>
      <sz val="9"/>
      <color rgb="FF000000"/>
      <name val="Times New Roman"/>
      <family val="1"/>
    </font>
    <font>
      <sz val="9"/>
      <color rgb="FF000000"/>
      <name val="Times"/>
      <family val="1"/>
    </font>
    <font>
      <sz val="9"/>
      <name val="Times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1"/>
      </left>
      <right style="medium">
        <color rgb="FF000001"/>
      </right>
      <top/>
      <bottom style="medium">
        <color rgb="FF0000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4" xfId="0" applyFont="1" applyFill="1" applyBorder="1"/>
    <xf numFmtId="164" fontId="5" fillId="0" borderId="1" xfId="2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164" fontId="5" fillId="0" borderId="3" xfId="2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abSelected="1" workbookViewId="0">
      <selection activeCell="E2" sqref="E2"/>
    </sheetView>
  </sheetViews>
  <sheetFormatPr defaultColWidth="9.140625" defaultRowHeight="14.25" x14ac:dyDescent="0.2"/>
  <cols>
    <col min="1" max="1" width="6" style="9" customWidth="1"/>
    <col min="2" max="2" width="39.5703125" style="1" customWidth="1"/>
    <col min="3" max="3" width="11.85546875" style="10" bestFit="1" customWidth="1"/>
    <col min="4" max="4" width="16.42578125" style="12" bestFit="1" customWidth="1"/>
    <col min="5" max="5" width="17.5703125" style="28" bestFit="1" customWidth="1"/>
    <col min="6" max="6" width="28.5703125" style="1" bestFit="1" customWidth="1"/>
    <col min="7" max="7" width="16.85546875" style="9" bestFit="1" customWidth="1"/>
    <col min="8" max="16384" width="9.140625" style="1"/>
  </cols>
  <sheetData>
    <row r="1" spans="1:7" x14ac:dyDescent="0.2">
      <c r="A1" s="29" t="s">
        <v>9</v>
      </c>
      <c r="B1" s="29"/>
      <c r="C1" s="29"/>
      <c r="D1" s="29"/>
      <c r="E1" s="29"/>
      <c r="F1" s="29"/>
      <c r="G1" s="29"/>
    </row>
    <row r="2" spans="1:7" x14ac:dyDescent="0.2">
      <c r="A2" s="2" t="s">
        <v>0</v>
      </c>
      <c r="B2" s="3" t="s">
        <v>1</v>
      </c>
      <c r="C2" s="4" t="s">
        <v>2</v>
      </c>
      <c r="D2" s="4" t="s">
        <v>10</v>
      </c>
      <c r="E2" s="5" t="s">
        <v>183</v>
      </c>
      <c r="F2" s="2" t="s">
        <v>3</v>
      </c>
      <c r="G2" s="2" t="s">
        <v>4</v>
      </c>
    </row>
    <row r="3" spans="1:7" ht="24" x14ac:dyDescent="0.2">
      <c r="A3" s="13">
        <v>1</v>
      </c>
      <c r="B3" s="21" t="s">
        <v>11</v>
      </c>
      <c r="C3" s="23">
        <v>1</v>
      </c>
      <c r="D3" s="22">
        <v>0</v>
      </c>
      <c r="E3" s="24">
        <v>0</v>
      </c>
      <c r="F3" s="16" t="s">
        <v>14</v>
      </c>
      <c r="G3" s="17" t="s">
        <v>6</v>
      </c>
    </row>
    <row r="4" spans="1:7" ht="24" x14ac:dyDescent="0.2">
      <c r="A4" s="13">
        <f>A3+1</f>
        <v>2</v>
      </c>
      <c r="B4" s="21" t="s">
        <v>12</v>
      </c>
      <c r="C4" s="23">
        <v>1</v>
      </c>
      <c r="D4" s="22">
        <v>14623.41</v>
      </c>
      <c r="E4" s="15">
        <v>14623.41</v>
      </c>
      <c r="F4" s="16" t="s">
        <v>13</v>
      </c>
      <c r="G4" s="17" t="s">
        <v>8</v>
      </c>
    </row>
    <row r="5" spans="1:7" ht="48" x14ac:dyDescent="0.2">
      <c r="A5" s="13">
        <f t="shared" ref="A5:A68" si="0">A4+1</f>
        <v>3</v>
      </c>
      <c r="B5" s="21" t="s">
        <v>63</v>
      </c>
      <c r="C5" s="23">
        <v>4</v>
      </c>
      <c r="D5" s="22">
        <v>844.4</v>
      </c>
      <c r="E5" s="24">
        <f>C5*D5</f>
        <v>3377.6</v>
      </c>
      <c r="F5" s="16" t="s">
        <v>16</v>
      </c>
      <c r="G5" s="17" t="s">
        <v>8</v>
      </c>
    </row>
    <row r="6" spans="1:7" ht="48" x14ac:dyDescent="0.2">
      <c r="A6" s="13">
        <f t="shared" si="0"/>
        <v>4</v>
      </c>
      <c r="B6" s="21" t="s">
        <v>64</v>
      </c>
      <c r="C6" s="23">
        <v>4</v>
      </c>
      <c r="D6" s="22">
        <v>965.41</v>
      </c>
      <c r="E6" s="24">
        <f t="shared" ref="E6:E69" si="1">C6*D6</f>
        <v>3861.64</v>
      </c>
      <c r="F6" s="16" t="s">
        <v>15</v>
      </c>
      <c r="G6" s="17" t="s">
        <v>8</v>
      </c>
    </row>
    <row r="7" spans="1:7" ht="48" x14ac:dyDescent="0.2">
      <c r="A7" s="13">
        <f t="shared" si="0"/>
        <v>5</v>
      </c>
      <c r="B7" s="21" t="s">
        <v>65</v>
      </c>
      <c r="C7" s="23">
        <v>3</v>
      </c>
      <c r="D7" s="22">
        <v>951</v>
      </c>
      <c r="E7" s="24">
        <f t="shared" si="1"/>
        <v>2853</v>
      </c>
      <c r="F7" s="16" t="s">
        <v>15</v>
      </c>
      <c r="G7" s="17" t="s">
        <v>8</v>
      </c>
    </row>
    <row r="8" spans="1:7" ht="48" x14ac:dyDescent="0.2">
      <c r="A8" s="13">
        <f t="shared" si="0"/>
        <v>6</v>
      </c>
      <c r="B8" s="21" t="s">
        <v>66</v>
      </c>
      <c r="C8" s="23">
        <v>2</v>
      </c>
      <c r="D8" s="22">
        <v>924</v>
      </c>
      <c r="E8" s="24">
        <f t="shared" si="1"/>
        <v>1848</v>
      </c>
      <c r="F8" s="16" t="s">
        <v>15</v>
      </c>
      <c r="G8" s="17" t="s">
        <v>8</v>
      </c>
    </row>
    <row r="9" spans="1:7" ht="48" x14ac:dyDescent="0.2">
      <c r="A9" s="13">
        <f t="shared" si="0"/>
        <v>7</v>
      </c>
      <c r="B9" s="21" t="s">
        <v>67</v>
      </c>
      <c r="C9" s="23">
        <v>1</v>
      </c>
      <c r="D9" s="22">
        <v>925.84</v>
      </c>
      <c r="E9" s="24">
        <f t="shared" si="1"/>
        <v>925.84</v>
      </c>
      <c r="F9" s="16" t="s">
        <v>15</v>
      </c>
      <c r="G9" s="17" t="s">
        <v>8</v>
      </c>
    </row>
    <row r="10" spans="1:7" ht="24" x14ac:dyDescent="0.2">
      <c r="A10" s="13">
        <f t="shared" si="0"/>
        <v>8</v>
      </c>
      <c r="B10" s="21" t="s">
        <v>68</v>
      </c>
      <c r="C10" s="23">
        <v>1</v>
      </c>
      <c r="D10" s="22">
        <v>0</v>
      </c>
      <c r="E10" s="24">
        <f t="shared" si="1"/>
        <v>0</v>
      </c>
      <c r="F10" s="16" t="s">
        <v>14</v>
      </c>
      <c r="G10" s="17" t="s">
        <v>6</v>
      </c>
    </row>
    <row r="11" spans="1:7" ht="24" x14ac:dyDescent="0.2">
      <c r="A11" s="13">
        <f t="shared" si="0"/>
        <v>9</v>
      </c>
      <c r="B11" s="21" t="s">
        <v>69</v>
      </c>
      <c r="C11" s="23">
        <v>1</v>
      </c>
      <c r="D11" s="22">
        <v>3706.65</v>
      </c>
      <c r="E11" s="24">
        <f t="shared" si="1"/>
        <v>3706.65</v>
      </c>
      <c r="F11" s="16" t="s">
        <v>17</v>
      </c>
      <c r="G11" s="17" t="s">
        <v>8</v>
      </c>
    </row>
    <row r="12" spans="1:7" ht="24" x14ac:dyDescent="0.2">
      <c r="A12" s="13">
        <f t="shared" si="0"/>
        <v>10</v>
      </c>
      <c r="B12" s="21" t="s">
        <v>70</v>
      </c>
      <c r="C12" s="23">
        <v>1</v>
      </c>
      <c r="D12" s="22">
        <v>17502.71</v>
      </c>
      <c r="E12" s="24">
        <f t="shared" si="1"/>
        <v>17502.71</v>
      </c>
      <c r="F12" s="16" t="s">
        <v>18</v>
      </c>
      <c r="G12" s="17" t="s">
        <v>8</v>
      </c>
    </row>
    <row r="13" spans="1:7" ht="36" x14ac:dyDescent="0.2">
      <c r="A13" s="13">
        <f t="shared" si="0"/>
        <v>11</v>
      </c>
      <c r="B13" s="21" t="s">
        <v>71</v>
      </c>
      <c r="C13" s="23">
        <v>1</v>
      </c>
      <c r="D13" s="22">
        <v>108000</v>
      </c>
      <c r="E13" s="24">
        <f t="shared" si="1"/>
        <v>108000</v>
      </c>
      <c r="F13" s="16" t="s">
        <v>19</v>
      </c>
      <c r="G13" s="17" t="s">
        <v>8</v>
      </c>
    </row>
    <row r="14" spans="1:7" ht="36" x14ac:dyDescent="0.2">
      <c r="A14" s="13">
        <f t="shared" si="0"/>
        <v>12</v>
      </c>
      <c r="B14" s="21" t="s">
        <v>72</v>
      </c>
      <c r="C14" s="23">
        <v>1</v>
      </c>
      <c r="D14" s="22">
        <v>30000</v>
      </c>
      <c r="E14" s="24">
        <f t="shared" si="1"/>
        <v>30000</v>
      </c>
      <c r="F14" s="16" t="s">
        <v>20</v>
      </c>
      <c r="G14" s="17" t="s">
        <v>8</v>
      </c>
    </row>
    <row r="15" spans="1:7" ht="36" x14ac:dyDescent="0.2">
      <c r="A15" s="13">
        <f t="shared" si="0"/>
        <v>13</v>
      </c>
      <c r="B15" s="21" t="s">
        <v>73</v>
      </c>
      <c r="C15" s="23">
        <v>1</v>
      </c>
      <c r="D15" s="22">
        <v>18700</v>
      </c>
      <c r="E15" s="24">
        <f t="shared" si="1"/>
        <v>18700</v>
      </c>
      <c r="F15" s="16" t="s">
        <v>21</v>
      </c>
      <c r="G15" s="17" t="s">
        <v>8</v>
      </c>
    </row>
    <row r="16" spans="1:7" ht="15" x14ac:dyDescent="0.2">
      <c r="A16" s="13">
        <f t="shared" si="0"/>
        <v>14</v>
      </c>
      <c r="B16" s="21" t="s">
        <v>74</v>
      </c>
      <c r="C16" s="23">
        <v>3</v>
      </c>
      <c r="D16" s="22">
        <v>405.32</v>
      </c>
      <c r="E16" s="24">
        <f t="shared" si="1"/>
        <v>1215.96</v>
      </c>
      <c r="F16" s="16" t="s">
        <v>22</v>
      </c>
      <c r="G16" s="17" t="s">
        <v>8</v>
      </c>
    </row>
    <row r="17" spans="1:7" ht="24" x14ac:dyDescent="0.2">
      <c r="A17" s="13">
        <f t="shared" si="0"/>
        <v>15</v>
      </c>
      <c r="B17" s="21" t="s">
        <v>75</v>
      </c>
      <c r="C17" s="23">
        <v>1</v>
      </c>
      <c r="D17" s="22">
        <v>3760</v>
      </c>
      <c r="E17" s="24">
        <f t="shared" si="1"/>
        <v>3760</v>
      </c>
      <c r="F17" s="16" t="s">
        <v>23</v>
      </c>
      <c r="G17" s="17" t="s">
        <v>8</v>
      </c>
    </row>
    <row r="18" spans="1:7" ht="24" x14ac:dyDescent="0.2">
      <c r="A18" s="13">
        <f t="shared" si="0"/>
        <v>16</v>
      </c>
      <c r="B18" s="21" t="s">
        <v>76</v>
      </c>
      <c r="C18" s="23">
        <v>3</v>
      </c>
      <c r="D18" s="22">
        <v>5299.99</v>
      </c>
      <c r="E18" s="24">
        <f t="shared" si="1"/>
        <v>15899.97</v>
      </c>
      <c r="F18" s="16" t="s">
        <v>24</v>
      </c>
      <c r="G18" s="17" t="s">
        <v>8</v>
      </c>
    </row>
    <row r="19" spans="1:7" ht="15" x14ac:dyDescent="0.2">
      <c r="A19" s="13">
        <f t="shared" si="0"/>
        <v>17</v>
      </c>
      <c r="B19" s="21" t="s">
        <v>77</v>
      </c>
      <c r="C19" s="23">
        <v>1</v>
      </c>
      <c r="D19" s="22">
        <v>0</v>
      </c>
      <c r="E19" s="24">
        <f t="shared" si="1"/>
        <v>0</v>
      </c>
      <c r="F19" s="16" t="s">
        <v>14</v>
      </c>
      <c r="G19" s="17" t="s">
        <v>6</v>
      </c>
    </row>
    <row r="20" spans="1:7" ht="36" x14ac:dyDescent="0.2">
      <c r="A20" s="13">
        <f t="shared" si="0"/>
        <v>18</v>
      </c>
      <c r="B20" s="21" t="s">
        <v>78</v>
      </c>
      <c r="C20" s="23">
        <v>1</v>
      </c>
      <c r="D20" s="22">
        <v>16070.36</v>
      </c>
      <c r="E20" s="24">
        <f t="shared" si="1"/>
        <v>16070.36</v>
      </c>
      <c r="F20" s="16" t="s">
        <v>25</v>
      </c>
      <c r="G20" s="17" t="s">
        <v>8</v>
      </c>
    </row>
    <row r="21" spans="1:7" ht="36" x14ac:dyDescent="0.2">
      <c r="A21" s="13">
        <f t="shared" si="0"/>
        <v>19</v>
      </c>
      <c r="B21" s="21" t="s">
        <v>79</v>
      </c>
      <c r="C21" s="23">
        <v>6</v>
      </c>
      <c r="D21" s="22">
        <v>2795.88</v>
      </c>
      <c r="E21" s="24">
        <f t="shared" si="1"/>
        <v>16775.28</v>
      </c>
      <c r="F21" s="16" t="s">
        <v>26</v>
      </c>
      <c r="G21" s="17" t="s">
        <v>8</v>
      </c>
    </row>
    <row r="22" spans="1:7" ht="36" x14ac:dyDescent="0.2">
      <c r="A22" s="13">
        <f t="shared" si="0"/>
        <v>20</v>
      </c>
      <c r="B22" s="21" t="s">
        <v>80</v>
      </c>
      <c r="C22" s="23">
        <v>1</v>
      </c>
      <c r="D22" s="22">
        <v>2080</v>
      </c>
      <c r="E22" s="24">
        <f t="shared" si="1"/>
        <v>2080</v>
      </c>
      <c r="F22" s="16" t="s">
        <v>27</v>
      </c>
      <c r="G22" s="17" t="s">
        <v>8</v>
      </c>
    </row>
    <row r="23" spans="1:7" ht="36" x14ac:dyDescent="0.2">
      <c r="A23" s="13">
        <f t="shared" si="0"/>
        <v>21</v>
      </c>
      <c r="B23" s="21" t="s">
        <v>81</v>
      </c>
      <c r="C23" s="23">
        <v>1</v>
      </c>
      <c r="D23" s="22">
        <v>2920</v>
      </c>
      <c r="E23" s="24">
        <f t="shared" si="1"/>
        <v>2920</v>
      </c>
      <c r="F23" s="16" t="s">
        <v>27</v>
      </c>
      <c r="G23" s="17" t="s">
        <v>8</v>
      </c>
    </row>
    <row r="24" spans="1:7" ht="36" x14ac:dyDescent="0.2">
      <c r="A24" s="13">
        <f t="shared" si="0"/>
        <v>22</v>
      </c>
      <c r="B24" s="21" t="s">
        <v>82</v>
      </c>
      <c r="C24" s="23">
        <v>1</v>
      </c>
      <c r="D24" s="22">
        <v>5035</v>
      </c>
      <c r="E24" s="24">
        <f t="shared" si="1"/>
        <v>5035</v>
      </c>
      <c r="F24" s="18" t="s">
        <v>27</v>
      </c>
      <c r="G24" s="17" t="s">
        <v>8</v>
      </c>
    </row>
    <row r="25" spans="1:7" ht="36" x14ac:dyDescent="0.2">
      <c r="A25" s="13">
        <f t="shared" si="0"/>
        <v>23</v>
      </c>
      <c r="B25" s="21" t="s">
        <v>83</v>
      </c>
      <c r="C25" s="23">
        <v>1</v>
      </c>
      <c r="D25" s="22">
        <v>520</v>
      </c>
      <c r="E25" s="24">
        <f t="shared" si="1"/>
        <v>520</v>
      </c>
      <c r="F25" s="16" t="s">
        <v>28</v>
      </c>
      <c r="G25" s="17" t="s">
        <v>8</v>
      </c>
    </row>
    <row r="26" spans="1:7" ht="36" x14ac:dyDescent="0.2">
      <c r="A26" s="13">
        <f t="shared" si="0"/>
        <v>24</v>
      </c>
      <c r="B26" s="21" t="s">
        <v>84</v>
      </c>
      <c r="C26" s="23">
        <v>1</v>
      </c>
      <c r="D26" s="22">
        <v>1960</v>
      </c>
      <c r="E26" s="24">
        <f t="shared" si="1"/>
        <v>1960</v>
      </c>
      <c r="F26" s="16" t="s">
        <v>29</v>
      </c>
      <c r="G26" s="17" t="s">
        <v>8</v>
      </c>
    </row>
    <row r="27" spans="1:7" ht="24" x14ac:dyDescent="0.2">
      <c r="A27" s="13">
        <f t="shared" si="0"/>
        <v>25</v>
      </c>
      <c r="B27" s="21" t="s">
        <v>85</v>
      </c>
      <c r="C27" s="23">
        <v>1</v>
      </c>
      <c r="D27" s="22">
        <v>1221.5999999999999</v>
      </c>
      <c r="E27" s="24">
        <f t="shared" si="1"/>
        <v>1221.5999999999999</v>
      </c>
      <c r="F27" s="16" t="s">
        <v>30</v>
      </c>
      <c r="G27" s="17" t="s">
        <v>8</v>
      </c>
    </row>
    <row r="28" spans="1:7" ht="36" x14ac:dyDescent="0.2">
      <c r="A28" s="13">
        <f t="shared" si="0"/>
        <v>26</v>
      </c>
      <c r="B28" s="21" t="s">
        <v>86</v>
      </c>
      <c r="C28" s="23">
        <v>1</v>
      </c>
      <c r="D28" s="22">
        <v>900</v>
      </c>
      <c r="E28" s="24">
        <f t="shared" si="1"/>
        <v>900</v>
      </c>
      <c r="F28" s="16" t="s">
        <v>21</v>
      </c>
      <c r="G28" s="17" t="s">
        <v>8</v>
      </c>
    </row>
    <row r="29" spans="1:7" ht="24" x14ac:dyDescent="0.2">
      <c r="A29" s="13">
        <f t="shared" si="0"/>
        <v>27</v>
      </c>
      <c r="B29" s="21" t="s">
        <v>87</v>
      </c>
      <c r="C29" s="23">
        <v>1</v>
      </c>
      <c r="D29" s="22">
        <v>9159.84</v>
      </c>
      <c r="E29" s="24">
        <f t="shared" si="1"/>
        <v>9159.84</v>
      </c>
      <c r="F29" s="16" t="s">
        <v>24</v>
      </c>
      <c r="G29" s="17" t="s">
        <v>8</v>
      </c>
    </row>
    <row r="30" spans="1:7" ht="48" x14ac:dyDescent="0.2">
      <c r="A30" s="13">
        <f t="shared" si="0"/>
        <v>28</v>
      </c>
      <c r="B30" s="21" t="s">
        <v>88</v>
      </c>
      <c r="C30" s="23">
        <v>1</v>
      </c>
      <c r="D30" s="22">
        <v>4350</v>
      </c>
      <c r="E30" s="24">
        <f t="shared" si="1"/>
        <v>4350</v>
      </c>
      <c r="F30" s="16" t="s">
        <v>23</v>
      </c>
      <c r="G30" s="17" t="s">
        <v>8</v>
      </c>
    </row>
    <row r="31" spans="1:7" ht="24" x14ac:dyDescent="0.2">
      <c r="A31" s="13">
        <f t="shared" si="0"/>
        <v>29</v>
      </c>
      <c r="B31" s="21" t="s">
        <v>89</v>
      </c>
      <c r="C31" s="23">
        <v>1</v>
      </c>
      <c r="D31" s="22">
        <v>3979.23</v>
      </c>
      <c r="E31" s="24">
        <f t="shared" si="1"/>
        <v>3979.23</v>
      </c>
      <c r="F31" s="16" t="s">
        <v>31</v>
      </c>
      <c r="G31" s="17" t="s">
        <v>8</v>
      </c>
    </row>
    <row r="32" spans="1:7" ht="36" x14ac:dyDescent="0.2">
      <c r="A32" s="13">
        <f t="shared" si="0"/>
        <v>30</v>
      </c>
      <c r="B32" s="21" t="s">
        <v>90</v>
      </c>
      <c r="C32" s="23">
        <v>1</v>
      </c>
      <c r="D32" s="22">
        <v>3020</v>
      </c>
      <c r="E32" s="24">
        <f t="shared" si="1"/>
        <v>3020</v>
      </c>
      <c r="F32" s="16" t="s">
        <v>21</v>
      </c>
      <c r="G32" s="17" t="s">
        <v>8</v>
      </c>
    </row>
    <row r="33" spans="1:7" ht="15" x14ac:dyDescent="0.2">
      <c r="A33" s="13">
        <f t="shared" si="0"/>
        <v>31</v>
      </c>
      <c r="B33" s="21" t="s">
        <v>91</v>
      </c>
      <c r="C33" s="23">
        <v>1</v>
      </c>
      <c r="D33" s="22">
        <v>2416.67</v>
      </c>
      <c r="E33" s="24">
        <f t="shared" si="1"/>
        <v>2416.67</v>
      </c>
      <c r="F33" s="16" t="s">
        <v>23</v>
      </c>
      <c r="G33" s="17" t="s">
        <v>8</v>
      </c>
    </row>
    <row r="34" spans="1:7" ht="24" x14ac:dyDescent="0.2">
      <c r="A34" s="13">
        <f t="shared" si="0"/>
        <v>32</v>
      </c>
      <c r="B34" s="21" t="s">
        <v>92</v>
      </c>
      <c r="C34" s="23">
        <v>1</v>
      </c>
      <c r="D34" s="22">
        <v>3353.88</v>
      </c>
      <c r="E34" s="24">
        <f t="shared" si="1"/>
        <v>3353.88</v>
      </c>
      <c r="F34" s="16" t="s">
        <v>32</v>
      </c>
      <c r="G34" s="17" t="s">
        <v>8</v>
      </c>
    </row>
    <row r="35" spans="1:7" ht="15" x14ac:dyDescent="0.2">
      <c r="A35" s="13">
        <f t="shared" si="0"/>
        <v>33</v>
      </c>
      <c r="B35" s="21" t="s">
        <v>93</v>
      </c>
      <c r="C35" s="23">
        <v>1</v>
      </c>
      <c r="D35" s="22">
        <v>0</v>
      </c>
      <c r="E35" s="24">
        <f t="shared" si="1"/>
        <v>0</v>
      </c>
      <c r="F35" s="16" t="s">
        <v>14</v>
      </c>
      <c r="G35" s="17" t="s">
        <v>6</v>
      </c>
    </row>
    <row r="36" spans="1:7" ht="24" x14ac:dyDescent="0.2">
      <c r="A36" s="13">
        <f t="shared" si="0"/>
        <v>34</v>
      </c>
      <c r="B36" s="21" t="s">
        <v>94</v>
      </c>
      <c r="C36" s="23">
        <v>1</v>
      </c>
      <c r="D36" s="22">
        <v>23899.88</v>
      </c>
      <c r="E36" s="24">
        <f t="shared" si="1"/>
        <v>23899.88</v>
      </c>
      <c r="F36" s="16" t="s">
        <v>23</v>
      </c>
      <c r="G36" s="17" t="s">
        <v>8</v>
      </c>
    </row>
    <row r="37" spans="1:7" ht="36" x14ac:dyDescent="0.2">
      <c r="A37" s="13">
        <f t="shared" si="0"/>
        <v>35</v>
      </c>
      <c r="B37" s="21" t="s">
        <v>95</v>
      </c>
      <c r="C37" s="23">
        <v>1</v>
      </c>
      <c r="D37" s="22">
        <v>38590</v>
      </c>
      <c r="E37" s="24">
        <f t="shared" si="1"/>
        <v>38590</v>
      </c>
      <c r="F37" s="18" t="s">
        <v>27</v>
      </c>
      <c r="G37" s="17" t="s">
        <v>8</v>
      </c>
    </row>
    <row r="38" spans="1:7" ht="15" x14ac:dyDescent="0.2">
      <c r="A38" s="13">
        <f t="shared" si="0"/>
        <v>36</v>
      </c>
      <c r="B38" s="21" t="s">
        <v>96</v>
      </c>
      <c r="C38" s="23">
        <v>1</v>
      </c>
      <c r="D38" s="22"/>
      <c r="E38" s="24">
        <f t="shared" si="1"/>
        <v>0</v>
      </c>
      <c r="F38" s="16" t="s">
        <v>14</v>
      </c>
      <c r="G38" s="17" t="s">
        <v>6</v>
      </c>
    </row>
    <row r="39" spans="1:7" ht="15" x14ac:dyDescent="0.2">
      <c r="A39" s="13">
        <f t="shared" si="0"/>
        <v>37</v>
      </c>
      <c r="B39" s="21" t="s">
        <v>97</v>
      </c>
      <c r="C39" s="23">
        <v>1</v>
      </c>
      <c r="D39" s="22"/>
      <c r="E39" s="24">
        <f t="shared" si="1"/>
        <v>0</v>
      </c>
      <c r="F39" s="16" t="s">
        <v>7</v>
      </c>
      <c r="G39" s="17" t="s">
        <v>7</v>
      </c>
    </row>
    <row r="40" spans="1:7" ht="36" x14ac:dyDescent="0.2">
      <c r="A40" s="13">
        <f t="shared" si="0"/>
        <v>38</v>
      </c>
      <c r="B40" s="21" t="s">
        <v>98</v>
      </c>
      <c r="C40" s="23">
        <v>1</v>
      </c>
      <c r="D40" s="22">
        <v>206000</v>
      </c>
      <c r="E40" s="24">
        <f t="shared" si="1"/>
        <v>206000</v>
      </c>
      <c r="F40" s="16" t="s">
        <v>33</v>
      </c>
      <c r="G40" s="17" t="s">
        <v>8</v>
      </c>
    </row>
    <row r="41" spans="1:7" ht="24" x14ac:dyDescent="0.2">
      <c r="A41" s="13">
        <f t="shared" si="0"/>
        <v>39</v>
      </c>
      <c r="B41" s="21" t="s">
        <v>99</v>
      </c>
      <c r="C41" s="23">
        <v>1</v>
      </c>
      <c r="D41" s="22">
        <v>16000</v>
      </c>
      <c r="E41" s="24">
        <f t="shared" si="1"/>
        <v>16000</v>
      </c>
      <c r="F41" s="16" t="s">
        <v>34</v>
      </c>
      <c r="G41" s="17" t="s">
        <v>8</v>
      </c>
    </row>
    <row r="42" spans="1:7" ht="15" x14ac:dyDescent="0.2">
      <c r="A42" s="13">
        <f t="shared" si="0"/>
        <v>40</v>
      </c>
      <c r="B42" s="21" t="s">
        <v>100</v>
      </c>
      <c r="C42" s="23">
        <v>1</v>
      </c>
      <c r="D42" s="22">
        <v>3883.68</v>
      </c>
      <c r="E42" s="24">
        <f t="shared" si="1"/>
        <v>3883.68</v>
      </c>
      <c r="F42" s="16" t="s">
        <v>35</v>
      </c>
      <c r="G42" s="17" t="s">
        <v>8</v>
      </c>
    </row>
    <row r="43" spans="1:7" ht="24" x14ac:dyDescent="0.2">
      <c r="A43" s="13">
        <f t="shared" si="0"/>
        <v>41</v>
      </c>
      <c r="B43" s="21" t="s">
        <v>101</v>
      </c>
      <c r="C43" s="23">
        <v>1</v>
      </c>
      <c r="D43" s="22">
        <v>35950</v>
      </c>
      <c r="E43" s="24">
        <f t="shared" si="1"/>
        <v>35950</v>
      </c>
      <c r="F43" s="16" t="s">
        <v>29</v>
      </c>
      <c r="G43" s="17" t="s">
        <v>8</v>
      </c>
    </row>
    <row r="44" spans="1:7" ht="15" x14ac:dyDescent="0.2">
      <c r="A44" s="13">
        <f t="shared" si="0"/>
        <v>42</v>
      </c>
      <c r="B44" s="21" t="s">
        <v>102</v>
      </c>
      <c r="C44" s="23">
        <v>1</v>
      </c>
      <c r="D44" s="22">
        <v>0</v>
      </c>
      <c r="E44" s="24">
        <f t="shared" si="1"/>
        <v>0</v>
      </c>
      <c r="F44" s="16" t="s">
        <v>14</v>
      </c>
      <c r="G44" s="17" t="s">
        <v>6</v>
      </c>
    </row>
    <row r="45" spans="1:7" ht="24" x14ac:dyDescent="0.2">
      <c r="A45" s="13">
        <f t="shared" si="0"/>
        <v>43</v>
      </c>
      <c r="B45" s="21" t="s">
        <v>103</v>
      </c>
      <c r="C45" s="23">
        <v>2</v>
      </c>
      <c r="D45" s="22">
        <v>12486.21</v>
      </c>
      <c r="E45" s="24">
        <f t="shared" si="1"/>
        <v>24972.42</v>
      </c>
      <c r="F45" s="16" t="s">
        <v>34</v>
      </c>
      <c r="G45" s="17" t="s">
        <v>8</v>
      </c>
    </row>
    <row r="46" spans="1:7" ht="36" x14ac:dyDescent="0.2">
      <c r="A46" s="13">
        <f t="shared" si="0"/>
        <v>44</v>
      </c>
      <c r="B46" s="21" t="s">
        <v>104</v>
      </c>
      <c r="C46" s="23">
        <v>1</v>
      </c>
      <c r="D46" s="22">
        <v>6000</v>
      </c>
      <c r="E46" s="24">
        <f t="shared" si="1"/>
        <v>6000</v>
      </c>
      <c r="F46" s="16" t="s">
        <v>36</v>
      </c>
      <c r="G46" s="17" t="s">
        <v>8</v>
      </c>
    </row>
    <row r="47" spans="1:7" ht="36" x14ac:dyDescent="0.2">
      <c r="A47" s="13">
        <f t="shared" si="0"/>
        <v>45</v>
      </c>
      <c r="B47" s="21" t="s">
        <v>105</v>
      </c>
      <c r="C47" s="23">
        <v>1</v>
      </c>
      <c r="D47" s="22">
        <v>5000</v>
      </c>
      <c r="E47" s="24">
        <f t="shared" si="1"/>
        <v>5000</v>
      </c>
      <c r="F47" s="16" t="s">
        <v>37</v>
      </c>
      <c r="G47" s="17" t="s">
        <v>8</v>
      </c>
    </row>
    <row r="48" spans="1:7" ht="15" x14ac:dyDescent="0.2">
      <c r="A48" s="13">
        <f t="shared" si="0"/>
        <v>46</v>
      </c>
      <c r="B48" s="21" t="s">
        <v>106</v>
      </c>
      <c r="C48" s="23">
        <v>1</v>
      </c>
      <c r="D48" s="22">
        <v>3700</v>
      </c>
      <c r="E48" s="24">
        <f t="shared" si="1"/>
        <v>3700</v>
      </c>
      <c r="F48" s="18" t="s">
        <v>38</v>
      </c>
      <c r="G48" s="17" t="s">
        <v>8</v>
      </c>
    </row>
    <row r="49" spans="1:7" ht="36" x14ac:dyDescent="0.2">
      <c r="A49" s="13">
        <f t="shared" si="0"/>
        <v>47</v>
      </c>
      <c r="B49" s="21" t="s">
        <v>107</v>
      </c>
      <c r="C49" s="23">
        <v>3</v>
      </c>
      <c r="D49" s="22">
        <v>1020</v>
      </c>
      <c r="E49" s="24">
        <f t="shared" si="1"/>
        <v>3060</v>
      </c>
      <c r="F49" s="18" t="s">
        <v>21</v>
      </c>
      <c r="G49" s="17" t="s">
        <v>8</v>
      </c>
    </row>
    <row r="50" spans="1:7" ht="24" x14ac:dyDescent="0.2">
      <c r="A50" s="13">
        <f t="shared" si="0"/>
        <v>48</v>
      </c>
      <c r="B50" s="21" t="s">
        <v>108</v>
      </c>
      <c r="C50" s="23">
        <v>1</v>
      </c>
      <c r="D50" s="22">
        <v>1689</v>
      </c>
      <c r="E50" s="24">
        <f t="shared" si="1"/>
        <v>1689</v>
      </c>
      <c r="F50" s="18" t="s">
        <v>39</v>
      </c>
      <c r="G50" s="17" t="s">
        <v>8</v>
      </c>
    </row>
    <row r="51" spans="1:7" ht="15" x14ac:dyDescent="0.2">
      <c r="A51" s="13">
        <f t="shared" si="0"/>
        <v>49</v>
      </c>
      <c r="B51" s="21" t="s">
        <v>109</v>
      </c>
      <c r="C51" s="23">
        <v>1</v>
      </c>
      <c r="D51" s="22">
        <v>2690</v>
      </c>
      <c r="E51" s="24">
        <f t="shared" si="1"/>
        <v>2690</v>
      </c>
      <c r="F51" s="18" t="s">
        <v>23</v>
      </c>
      <c r="G51" s="17" t="s">
        <v>8</v>
      </c>
    </row>
    <row r="52" spans="1:7" ht="24" x14ac:dyDescent="0.2">
      <c r="A52" s="13">
        <f t="shared" si="0"/>
        <v>50</v>
      </c>
      <c r="B52" s="21" t="s">
        <v>110</v>
      </c>
      <c r="C52" s="23">
        <v>5</v>
      </c>
      <c r="D52" s="22">
        <v>2565.8000000000002</v>
      </c>
      <c r="E52" s="24">
        <f t="shared" si="1"/>
        <v>12829</v>
      </c>
      <c r="F52" s="18" t="s">
        <v>40</v>
      </c>
      <c r="G52" s="17" t="s">
        <v>8</v>
      </c>
    </row>
    <row r="53" spans="1:7" ht="15" x14ac:dyDescent="0.2">
      <c r="A53" s="13">
        <f t="shared" si="0"/>
        <v>51</v>
      </c>
      <c r="B53" s="21" t="s">
        <v>111</v>
      </c>
      <c r="C53" s="23">
        <v>1</v>
      </c>
      <c r="D53" s="22">
        <v>0</v>
      </c>
      <c r="E53" s="24">
        <f t="shared" si="1"/>
        <v>0</v>
      </c>
      <c r="F53" s="18" t="s">
        <v>14</v>
      </c>
      <c r="G53" s="17" t="s">
        <v>6</v>
      </c>
    </row>
    <row r="54" spans="1:7" ht="36" x14ac:dyDescent="0.2">
      <c r="A54" s="13">
        <f t="shared" si="0"/>
        <v>52</v>
      </c>
      <c r="B54" s="21" t="s">
        <v>112</v>
      </c>
      <c r="C54" s="23">
        <v>1</v>
      </c>
      <c r="D54" s="22">
        <v>6799.85</v>
      </c>
      <c r="E54" s="24">
        <f t="shared" si="1"/>
        <v>6799.85</v>
      </c>
      <c r="F54" s="18" t="s">
        <v>26</v>
      </c>
      <c r="G54" s="17" t="s">
        <v>8</v>
      </c>
    </row>
    <row r="55" spans="1:7" ht="15" x14ac:dyDescent="0.2">
      <c r="A55" s="13">
        <f t="shared" si="0"/>
        <v>53</v>
      </c>
      <c r="B55" s="21" t="s">
        <v>113</v>
      </c>
      <c r="C55" s="23">
        <v>1</v>
      </c>
      <c r="D55" s="22">
        <v>1000</v>
      </c>
      <c r="E55" s="24">
        <f t="shared" si="1"/>
        <v>1000</v>
      </c>
      <c r="F55" s="18" t="s">
        <v>38</v>
      </c>
      <c r="G55" s="17" t="s">
        <v>8</v>
      </c>
    </row>
    <row r="56" spans="1:7" ht="15" x14ac:dyDescent="0.2">
      <c r="A56" s="13">
        <f t="shared" si="0"/>
        <v>54</v>
      </c>
      <c r="B56" s="21" t="s">
        <v>114</v>
      </c>
      <c r="C56" s="23">
        <v>1</v>
      </c>
      <c r="D56" s="22">
        <v>0</v>
      </c>
      <c r="E56" s="24">
        <f t="shared" si="1"/>
        <v>0</v>
      </c>
      <c r="F56" s="18" t="s">
        <v>14</v>
      </c>
      <c r="G56" s="17" t="s">
        <v>6</v>
      </c>
    </row>
    <row r="57" spans="1:7" ht="36" x14ac:dyDescent="0.2">
      <c r="A57" s="13">
        <f t="shared" si="0"/>
        <v>55</v>
      </c>
      <c r="B57" s="21" t="s">
        <v>115</v>
      </c>
      <c r="C57" s="23">
        <v>1</v>
      </c>
      <c r="D57" s="22">
        <v>34450</v>
      </c>
      <c r="E57" s="24">
        <f t="shared" si="1"/>
        <v>34450</v>
      </c>
      <c r="F57" s="16" t="s">
        <v>20</v>
      </c>
      <c r="G57" s="17" t="s">
        <v>8</v>
      </c>
    </row>
    <row r="58" spans="1:7" ht="24" x14ac:dyDescent="0.2">
      <c r="A58" s="13">
        <f t="shared" si="0"/>
        <v>56</v>
      </c>
      <c r="B58" s="21" t="s">
        <v>116</v>
      </c>
      <c r="C58" s="23">
        <v>1</v>
      </c>
      <c r="D58" s="22">
        <v>5554</v>
      </c>
      <c r="E58" s="24">
        <f t="shared" si="1"/>
        <v>5554</v>
      </c>
      <c r="F58" s="16" t="s">
        <v>41</v>
      </c>
      <c r="G58" s="17" t="s">
        <v>8</v>
      </c>
    </row>
    <row r="59" spans="1:7" ht="24" x14ac:dyDescent="0.2">
      <c r="A59" s="13">
        <f t="shared" si="0"/>
        <v>57</v>
      </c>
      <c r="B59" s="21" t="s">
        <v>117</v>
      </c>
      <c r="C59" s="23">
        <v>1</v>
      </c>
      <c r="D59" s="22">
        <v>992.6</v>
      </c>
      <c r="E59" s="24">
        <f t="shared" si="1"/>
        <v>992.6</v>
      </c>
      <c r="F59" s="16" t="s">
        <v>42</v>
      </c>
      <c r="G59" s="17" t="s">
        <v>8</v>
      </c>
    </row>
    <row r="60" spans="1:7" ht="24" x14ac:dyDescent="0.2">
      <c r="A60" s="13">
        <f t="shared" si="0"/>
        <v>58</v>
      </c>
      <c r="B60" s="21" t="s">
        <v>118</v>
      </c>
      <c r="C60" s="23">
        <v>1</v>
      </c>
      <c r="D60" s="22">
        <v>3644.94</v>
      </c>
      <c r="E60" s="24">
        <f t="shared" si="1"/>
        <v>3644.94</v>
      </c>
      <c r="F60" s="18" t="s">
        <v>32</v>
      </c>
      <c r="G60" s="17" t="s">
        <v>8</v>
      </c>
    </row>
    <row r="61" spans="1:7" ht="15" x14ac:dyDescent="0.2">
      <c r="A61" s="13">
        <f t="shared" si="0"/>
        <v>59</v>
      </c>
      <c r="B61" s="21" t="s">
        <v>119</v>
      </c>
      <c r="C61" s="23">
        <v>1</v>
      </c>
      <c r="D61" s="22">
        <v>0</v>
      </c>
      <c r="E61" s="24">
        <f t="shared" si="1"/>
        <v>0</v>
      </c>
      <c r="F61" s="18" t="s">
        <v>14</v>
      </c>
      <c r="G61" s="17" t="s">
        <v>6</v>
      </c>
    </row>
    <row r="62" spans="1:7" ht="36" x14ac:dyDescent="0.2">
      <c r="A62" s="13">
        <f t="shared" si="0"/>
        <v>60</v>
      </c>
      <c r="B62" s="21" t="s">
        <v>120</v>
      </c>
      <c r="C62" s="23">
        <v>1</v>
      </c>
      <c r="D62" s="22">
        <v>2699</v>
      </c>
      <c r="E62" s="24">
        <f t="shared" si="1"/>
        <v>2699</v>
      </c>
      <c r="F62" s="18" t="s">
        <v>26</v>
      </c>
      <c r="G62" s="17" t="s">
        <v>8</v>
      </c>
    </row>
    <row r="63" spans="1:7" ht="36" x14ac:dyDescent="0.2">
      <c r="A63" s="13">
        <f t="shared" si="0"/>
        <v>61</v>
      </c>
      <c r="B63" s="21" t="s">
        <v>121</v>
      </c>
      <c r="C63" s="23">
        <v>1</v>
      </c>
      <c r="D63" s="22">
        <v>1199.99</v>
      </c>
      <c r="E63" s="24">
        <f t="shared" si="1"/>
        <v>1199.99</v>
      </c>
      <c r="F63" s="18" t="s">
        <v>43</v>
      </c>
      <c r="G63" s="17" t="s">
        <v>8</v>
      </c>
    </row>
    <row r="64" spans="1:7" ht="36" x14ac:dyDescent="0.2">
      <c r="A64" s="13">
        <f t="shared" si="0"/>
        <v>62</v>
      </c>
      <c r="B64" s="21" t="s">
        <v>122</v>
      </c>
      <c r="C64" s="23">
        <v>1</v>
      </c>
      <c r="D64" s="22">
        <v>36142</v>
      </c>
      <c r="E64" s="24">
        <f t="shared" si="1"/>
        <v>36142</v>
      </c>
      <c r="F64" s="18" t="s">
        <v>44</v>
      </c>
      <c r="G64" s="17" t="s">
        <v>8</v>
      </c>
    </row>
    <row r="65" spans="1:7" ht="15" x14ac:dyDescent="0.2">
      <c r="A65" s="13">
        <f t="shared" si="0"/>
        <v>63</v>
      </c>
      <c r="B65" s="21" t="s">
        <v>123</v>
      </c>
      <c r="C65" s="23">
        <v>20</v>
      </c>
      <c r="D65" s="22">
        <v>0</v>
      </c>
      <c r="E65" s="24">
        <f t="shared" si="1"/>
        <v>0</v>
      </c>
      <c r="F65" s="18" t="s">
        <v>14</v>
      </c>
      <c r="G65" s="17" t="s">
        <v>6</v>
      </c>
    </row>
    <row r="66" spans="1:7" ht="36" x14ac:dyDescent="0.2">
      <c r="A66" s="13">
        <f t="shared" si="0"/>
        <v>64</v>
      </c>
      <c r="B66" s="21" t="s">
        <v>124</v>
      </c>
      <c r="C66" s="23">
        <v>20</v>
      </c>
      <c r="D66" s="22">
        <v>317.89999999999998</v>
      </c>
      <c r="E66" s="24">
        <f t="shared" si="1"/>
        <v>6358</v>
      </c>
      <c r="F66" s="18" t="s">
        <v>28</v>
      </c>
      <c r="G66" s="17" t="s">
        <v>8</v>
      </c>
    </row>
    <row r="67" spans="1:7" ht="24" x14ac:dyDescent="0.2">
      <c r="A67" s="13">
        <f t="shared" si="0"/>
        <v>65</v>
      </c>
      <c r="B67" s="21" t="s">
        <v>125</v>
      </c>
      <c r="C67" s="23">
        <v>2</v>
      </c>
      <c r="D67" s="22">
        <v>3490</v>
      </c>
      <c r="E67" s="24">
        <f t="shared" si="1"/>
        <v>6980</v>
      </c>
      <c r="F67" s="16" t="s">
        <v>45</v>
      </c>
      <c r="G67" s="17" t="s">
        <v>8</v>
      </c>
    </row>
    <row r="68" spans="1:7" ht="24" x14ac:dyDescent="0.2">
      <c r="A68" s="13">
        <f t="shared" si="0"/>
        <v>66</v>
      </c>
      <c r="B68" s="21" t="s">
        <v>126</v>
      </c>
      <c r="C68" s="23">
        <v>2</v>
      </c>
      <c r="D68" s="22">
        <v>1250</v>
      </c>
      <c r="E68" s="24">
        <f t="shared" si="1"/>
        <v>2500</v>
      </c>
      <c r="F68" s="16" t="s">
        <v>46</v>
      </c>
      <c r="G68" s="17" t="s">
        <v>8</v>
      </c>
    </row>
    <row r="69" spans="1:7" ht="15" x14ac:dyDescent="0.2">
      <c r="A69" s="13">
        <f t="shared" ref="A69:A124" si="2">A68+1</f>
        <v>67</v>
      </c>
      <c r="B69" s="21" t="s">
        <v>127</v>
      </c>
      <c r="C69" s="23">
        <v>1</v>
      </c>
      <c r="D69" s="22">
        <v>0</v>
      </c>
      <c r="E69" s="24">
        <f t="shared" si="1"/>
        <v>0</v>
      </c>
      <c r="F69" s="18" t="s">
        <v>14</v>
      </c>
      <c r="G69" s="17" t="s">
        <v>6</v>
      </c>
    </row>
    <row r="70" spans="1:7" ht="36" x14ac:dyDescent="0.2">
      <c r="A70" s="13">
        <f t="shared" si="2"/>
        <v>68</v>
      </c>
      <c r="B70" s="21" t="s">
        <v>128</v>
      </c>
      <c r="C70" s="23">
        <v>1</v>
      </c>
      <c r="D70" s="22">
        <v>0</v>
      </c>
      <c r="E70" s="24">
        <f t="shared" ref="E70:E124" si="3">C70*D70</f>
        <v>0</v>
      </c>
      <c r="F70" s="18" t="s">
        <v>14</v>
      </c>
      <c r="G70" s="17" t="s">
        <v>6</v>
      </c>
    </row>
    <row r="71" spans="1:7" ht="36" x14ac:dyDescent="0.2">
      <c r="A71" s="13">
        <f t="shared" si="2"/>
        <v>69</v>
      </c>
      <c r="B71" s="21" t="s">
        <v>129</v>
      </c>
      <c r="C71" s="23">
        <v>2</v>
      </c>
      <c r="D71" s="22">
        <v>1020</v>
      </c>
      <c r="E71" s="24">
        <f t="shared" si="3"/>
        <v>2040</v>
      </c>
      <c r="F71" s="18" t="s">
        <v>21</v>
      </c>
      <c r="G71" s="17" t="s">
        <v>8</v>
      </c>
    </row>
    <row r="72" spans="1:7" ht="36" x14ac:dyDescent="0.2">
      <c r="A72" s="13">
        <f t="shared" si="2"/>
        <v>70</v>
      </c>
      <c r="B72" s="21" t="s">
        <v>130</v>
      </c>
      <c r="C72" s="23">
        <v>1</v>
      </c>
      <c r="D72" s="22">
        <v>3065.74</v>
      </c>
      <c r="E72" s="24">
        <f t="shared" si="3"/>
        <v>3065.74</v>
      </c>
      <c r="F72" s="18" t="s">
        <v>28</v>
      </c>
      <c r="G72" s="17" t="s">
        <v>8</v>
      </c>
    </row>
    <row r="73" spans="1:7" ht="15" x14ac:dyDescent="0.2">
      <c r="A73" s="13">
        <f t="shared" si="2"/>
        <v>71</v>
      </c>
      <c r="B73" s="21" t="s">
        <v>131</v>
      </c>
      <c r="C73" s="23">
        <v>2</v>
      </c>
      <c r="D73" s="22">
        <v>0</v>
      </c>
      <c r="E73" s="24">
        <f t="shared" si="3"/>
        <v>0</v>
      </c>
      <c r="F73" s="16" t="s">
        <v>14</v>
      </c>
      <c r="G73" s="17" t="s">
        <v>6</v>
      </c>
    </row>
    <row r="74" spans="1:7" ht="36" x14ac:dyDescent="0.2">
      <c r="A74" s="13">
        <f t="shared" si="2"/>
        <v>72</v>
      </c>
      <c r="B74" s="21" t="s">
        <v>132</v>
      </c>
      <c r="C74" s="23">
        <v>1</v>
      </c>
      <c r="D74" s="22">
        <v>1400</v>
      </c>
      <c r="E74" s="24">
        <f t="shared" si="3"/>
        <v>1400</v>
      </c>
      <c r="F74" s="16" t="s">
        <v>21</v>
      </c>
      <c r="G74" s="17" t="s">
        <v>8</v>
      </c>
    </row>
    <row r="75" spans="1:7" ht="36" x14ac:dyDescent="0.2">
      <c r="A75" s="13">
        <f t="shared" si="2"/>
        <v>73</v>
      </c>
      <c r="B75" s="21" t="s">
        <v>133</v>
      </c>
      <c r="C75" s="23">
        <v>1</v>
      </c>
      <c r="D75" s="22">
        <v>86270</v>
      </c>
      <c r="E75" s="24">
        <f t="shared" si="3"/>
        <v>86270</v>
      </c>
      <c r="F75" s="16" t="s">
        <v>47</v>
      </c>
      <c r="G75" s="17" t="s">
        <v>8</v>
      </c>
    </row>
    <row r="76" spans="1:7" ht="24" x14ac:dyDescent="0.2">
      <c r="A76" s="13">
        <f t="shared" si="2"/>
        <v>74</v>
      </c>
      <c r="B76" s="21" t="s">
        <v>134</v>
      </c>
      <c r="C76" s="23">
        <v>2</v>
      </c>
      <c r="D76" s="22">
        <v>4345</v>
      </c>
      <c r="E76" s="24">
        <f t="shared" si="3"/>
        <v>8690</v>
      </c>
      <c r="F76" s="16" t="s">
        <v>42</v>
      </c>
      <c r="G76" s="17" t="s">
        <v>8</v>
      </c>
    </row>
    <row r="77" spans="1:7" ht="15" x14ac:dyDescent="0.2">
      <c r="A77" s="13">
        <f t="shared" si="2"/>
        <v>75</v>
      </c>
      <c r="B77" s="21" t="s">
        <v>135</v>
      </c>
      <c r="C77" s="23">
        <v>1</v>
      </c>
      <c r="D77" s="22">
        <v>65000</v>
      </c>
      <c r="E77" s="24">
        <f t="shared" si="3"/>
        <v>65000</v>
      </c>
      <c r="F77" s="16" t="s">
        <v>48</v>
      </c>
      <c r="G77" s="17" t="s">
        <v>8</v>
      </c>
    </row>
    <row r="78" spans="1:7" ht="36" x14ac:dyDescent="0.2">
      <c r="A78" s="13">
        <f t="shared" si="2"/>
        <v>76</v>
      </c>
      <c r="B78" s="21" t="s">
        <v>136</v>
      </c>
      <c r="C78" s="23">
        <v>1</v>
      </c>
      <c r="D78" s="22">
        <v>36009.99</v>
      </c>
      <c r="E78" s="24">
        <f t="shared" si="3"/>
        <v>36009.99</v>
      </c>
      <c r="F78" s="16" t="s">
        <v>49</v>
      </c>
      <c r="G78" s="17" t="s">
        <v>8</v>
      </c>
    </row>
    <row r="79" spans="1:7" ht="36" x14ac:dyDescent="0.2">
      <c r="A79" s="13">
        <f t="shared" si="2"/>
        <v>77</v>
      </c>
      <c r="B79" s="21" t="s">
        <v>137</v>
      </c>
      <c r="C79" s="23">
        <v>1</v>
      </c>
      <c r="D79" s="22">
        <v>26969.98</v>
      </c>
      <c r="E79" s="24">
        <f t="shared" si="3"/>
        <v>26969.98</v>
      </c>
      <c r="F79" s="16" t="s">
        <v>50</v>
      </c>
      <c r="G79" s="17" t="s">
        <v>8</v>
      </c>
    </row>
    <row r="80" spans="1:7" ht="24" x14ac:dyDescent="0.2">
      <c r="A80" s="13">
        <f t="shared" si="2"/>
        <v>78</v>
      </c>
      <c r="B80" s="21" t="s">
        <v>138</v>
      </c>
      <c r="C80" s="23">
        <v>1</v>
      </c>
      <c r="D80" s="22">
        <v>3177.58</v>
      </c>
      <c r="E80" s="24">
        <f t="shared" si="3"/>
        <v>3177.58</v>
      </c>
      <c r="F80" s="16" t="s">
        <v>51</v>
      </c>
      <c r="G80" s="17" t="s">
        <v>8</v>
      </c>
    </row>
    <row r="81" spans="1:7" ht="36" x14ac:dyDescent="0.2">
      <c r="A81" s="13">
        <f t="shared" si="2"/>
        <v>79</v>
      </c>
      <c r="B81" s="21" t="s">
        <v>139</v>
      </c>
      <c r="C81" s="23">
        <v>2</v>
      </c>
      <c r="D81" s="22">
        <v>2530</v>
      </c>
      <c r="E81" s="24">
        <f t="shared" si="3"/>
        <v>5060</v>
      </c>
      <c r="F81" s="16" t="s">
        <v>28</v>
      </c>
      <c r="G81" s="17" t="s">
        <v>8</v>
      </c>
    </row>
    <row r="82" spans="1:7" ht="24" x14ac:dyDescent="0.2">
      <c r="A82" s="13">
        <f t="shared" si="2"/>
        <v>80</v>
      </c>
      <c r="B82" s="21" t="s">
        <v>140</v>
      </c>
      <c r="C82" s="23">
        <v>2</v>
      </c>
      <c r="D82" s="22">
        <v>1650</v>
      </c>
      <c r="E82" s="24">
        <f t="shared" si="3"/>
        <v>3300</v>
      </c>
      <c r="F82" s="18" t="s">
        <v>52</v>
      </c>
      <c r="G82" s="17" t="s">
        <v>8</v>
      </c>
    </row>
    <row r="83" spans="1:7" ht="36" x14ac:dyDescent="0.2">
      <c r="A83" s="13">
        <f t="shared" si="2"/>
        <v>81</v>
      </c>
      <c r="B83" s="21" t="s">
        <v>141</v>
      </c>
      <c r="C83" s="23">
        <v>2</v>
      </c>
      <c r="D83" s="22">
        <v>1199.99</v>
      </c>
      <c r="E83" s="24">
        <f t="shared" si="3"/>
        <v>2399.98</v>
      </c>
      <c r="F83" s="18" t="s">
        <v>53</v>
      </c>
      <c r="G83" s="17" t="s">
        <v>8</v>
      </c>
    </row>
    <row r="84" spans="1:7" ht="24" x14ac:dyDescent="0.2">
      <c r="A84" s="13">
        <f t="shared" si="2"/>
        <v>82</v>
      </c>
      <c r="B84" s="21" t="s">
        <v>142</v>
      </c>
      <c r="C84" s="23">
        <v>2</v>
      </c>
      <c r="D84" s="22">
        <v>4721.96</v>
      </c>
      <c r="E84" s="24">
        <f t="shared" si="3"/>
        <v>9443.92</v>
      </c>
      <c r="F84" s="18" t="s">
        <v>24</v>
      </c>
      <c r="G84" s="17" t="s">
        <v>8</v>
      </c>
    </row>
    <row r="85" spans="1:7" ht="24" x14ac:dyDescent="0.2">
      <c r="A85" s="13">
        <f t="shared" si="2"/>
        <v>83</v>
      </c>
      <c r="B85" s="21" t="s">
        <v>143</v>
      </c>
      <c r="C85" s="23">
        <v>1</v>
      </c>
      <c r="D85" s="22">
        <v>18899</v>
      </c>
      <c r="E85" s="24">
        <f t="shared" si="3"/>
        <v>18899</v>
      </c>
      <c r="F85" s="18" t="s">
        <v>29</v>
      </c>
      <c r="G85" s="17" t="s">
        <v>8</v>
      </c>
    </row>
    <row r="86" spans="1:7" ht="24" x14ac:dyDescent="0.2">
      <c r="A86" s="13">
        <f t="shared" si="2"/>
        <v>84</v>
      </c>
      <c r="B86" s="21" t="s">
        <v>144</v>
      </c>
      <c r="C86" s="23">
        <v>1</v>
      </c>
      <c r="D86" s="22">
        <v>0</v>
      </c>
      <c r="E86" s="24">
        <f t="shared" si="3"/>
        <v>0</v>
      </c>
      <c r="F86" s="18" t="s">
        <v>14</v>
      </c>
      <c r="G86" s="17" t="s">
        <v>6</v>
      </c>
    </row>
    <row r="87" spans="1:7" ht="24" x14ac:dyDescent="0.2">
      <c r="A87" s="13">
        <f t="shared" si="2"/>
        <v>85</v>
      </c>
      <c r="B87" s="21" t="s">
        <v>145</v>
      </c>
      <c r="C87" s="23">
        <v>2</v>
      </c>
      <c r="D87" s="22">
        <v>13835.87</v>
      </c>
      <c r="E87" s="24">
        <f t="shared" si="3"/>
        <v>27671.74</v>
      </c>
      <c r="F87" s="18" t="s">
        <v>23</v>
      </c>
      <c r="G87" s="17" t="s">
        <v>8</v>
      </c>
    </row>
    <row r="88" spans="1:7" ht="36" x14ac:dyDescent="0.2">
      <c r="A88" s="13">
        <f t="shared" si="2"/>
        <v>86</v>
      </c>
      <c r="B88" s="21" t="s">
        <v>146</v>
      </c>
      <c r="C88" s="23">
        <v>1</v>
      </c>
      <c r="D88" s="22">
        <v>86160</v>
      </c>
      <c r="E88" s="24">
        <f t="shared" si="3"/>
        <v>86160</v>
      </c>
      <c r="F88" s="18" t="s">
        <v>54</v>
      </c>
      <c r="G88" s="17" t="s">
        <v>8</v>
      </c>
    </row>
    <row r="89" spans="1:7" ht="24" x14ac:dyDescent="0.2">
      <c r="A89" s="13">
        <f t="shared" si="2"/>
        <v>87</v>
      </c>
      <c r="B89" s="21" t="s">
        <v>147</v>
      </c>
      <c r="C89" s="23">
        <v>1</v>
      </c>
      <c r="D89" s="22">
        <v>3492</v>
      </c>
      <c r="E89" s="24">
        <f t="shared" si="3"/>
        <v>3492</v>
      </c>
      <c r="F89" s="18" t="s">
        <v>23</v>
      </c>
      <c r="G89" s="17" t="s">
        <v>8</v>
      </c>
    </row>
    <row r="90" spans="1:7" ht="24" x14ac:dyDescent="0.2">
      <c r="A90" s="13">
        <f t="shared" si="2"/>
        <v>88</v>
      </c>
      <c r="B90" s="21" t="s">
        <v>148</v>
      </c>
      <c r="C90" s="23">
        <v>40</v>
      </c>
      <c r="D90" s="22">
        <v>646.33000000000004</v>
      </c>
      <c r="E90" s="24">
        <f t="shared" si="3"/>
        <v>25853.200000000001</v>
      </c>
      <c r="F90" s="16" t="s">
        <v>18</v>
      </c>
      <c r="G90" s="17" t="s">
        <v>8</v>
      </c>
    </row>
    <row r="91" spans="1:7" ht="15" x14ac:dyDescent="0.2">
      <c r="A91" s="13">
        <f t="shared" si="2"/>
        <v>89</v>
      </c>
      <c r="B91" s="21" t="s">
        <v>149</v>
      </c>
      <c r="C91" s="23">
        <v>1</v>
      </c>
      <c r="D91" s="22">
        <v>37700</v>
      </c>
      <c r="E91" s="24">
        <f t="shared" si="3"/>
        <v>37700</v>
      </c>
      <c r="F91" s="18" t="s">
        <v>55</v>
      </c>
      <c r="G91" s="17" t="s">
        <v>8</v>
      </c>
    </row>
    <row r="92" spans="1:7" ht="36" x14ac:dyDescent="0.2">
      <c r="A92" s="13">
        <f t="shared" si="2"/>
        <v>90</v>
      </c>
      <c r="B92" s="21" t="s">
        <v>150</v>
      </c>
      <c r="C92" s="23">
        <v>1</v>
      </c>
      <c r="D92" s="22">
        <v>64449.51</v>
      </c>
      <c r="E92" s="24">
        <f t="shared" si="3"/>
        <v>64449.51</v>
      </c>
      <c r="F92" s="18" t="s">
        <v>26</v>
      </c>
      <c r="G92" s="17" t="s">
        <v>8</v>
      </c>
    </row>
    <row r="93" spans="1:7" ht="36" x14ac:dyDescent="0.2">
      <c r="A93" s="13">
        <f t="shared" si="2"/>
        <v>91</v>
      </c>
      <c r="B93" s="21" t="s">
        <v>151</v>
      </c>
      <c r="C93" s="23">
        <v>1</v>
      </c>
      <c r="D93" s="22">
        <v>93396</v>
      </c>
      <c r="E93" s="24">
        <f t="shared" si="3"/>
        <v>93396</v>
      </c>
      <c r="F93" s="16" t="s">
        <v>56</v>
      </c>
      <c r="G93" s="17" t="s">
        <v>8</v>
      </c>
    </row>
    <row r="94" spans="1:7" ht="24" x14ac:dyDescent="0.2">
      <c r="A94" s="13">
        <f t="shared" si="2"/>
        <v>92</v>
      </c>
      <c r="B94" s="21" t="s">
        <v>152</v>
      </c>
      <c r="C94" s="23">
        <v>1</v>
      </c>
      <c r="D94" s="22">
        <v>2149</v>
      </c>
      <c r="E94" s="24">
        <f t="shared" si="3"/>
        <v>2149</v>
      </c>
      <c r="F94" s="16" t="s">
        <v>39</v>
      </c>
      <c r="G94" s="17" t="s">
        <v>8</v>
      </c>
    </row>
    <row r="95" spans="1:7" ht="24" x14ac:dyDescent="0.2">
      <c r="A95" s="13">
        <f t="shared" si="2"/>
        <v>93</v>
      </c>
      <c r="B95" s="21" t="s">
        <v>153</v>
      </c>
      <c r="C95" s="23">
        <v>1</v>
      </c>
      <c r="D95" s="22">
        <v>4636.7700000000004</v>
      </c>
      <c r="E95" s="24">
        <f t="shared" si="3"/>
        <v>4636.7700000000004</v>
      </c>
      <c r="F95" s="16" t="s">
        <v>30</v>
      </c>
      <c r="G95" s="17" t="s">
        <v>8</v>
      </c>
    </row>
    <row r="96" spans="1:7" ht="15" x14ac:dyDescent="0.2">
      <c r="A96" s="13">
        <f t="shared" si="2"/>
        <v>94</v>
      </c>
      <c r="B96" s="21" t="s">
        <v>154</v>
      </c>
      <c r="C96" s="23">
        <v>1</v>
      </c>
      <c r="D96" s="22">
        <v>2920</v>
      </c>
      <c r="E96" s="24">
        <f t="shared" si="3"/>
        <v>2920</v>
      </c>
      <c r="F96" s="16" t="s">
        <v>23</v>
      </c>
      <c r="G96" s="17" t="s">
        <v>8</v>
      </c>
    </row>
    <row r="97" spans="1:7" ht="24" x14ac:dyDescent="0.2">
      <c r="A97" s="13">
        <f t="shared" si="2"/>
        <v>95</v>
      </c>
      <c r="B97" s="21" t="s">
        <v>155</v>
      </c>
      <c r="C97" s="23">
        <v>1</v>
      </c>
      <c r="D97" s="22">
        <v>1420.99</v>
      </c>
      <c r="E97" s="24">
        <f t="shared" si="3"/>
        <v>1420.99</v>
      </c>
      <c r="F97" s="16" t="s">
        <v>18</v>
      </c>
      <c r="G97" s="17" t="s">
        <v>8</v>
      </c>
    </row>
    <row r="98" spans="1:7" ht="24" x14ac:dyDescent="0.2">
      <c r="A98" s="13">
        <f t="shared" si="2"/>
        <v>96</v>
      </c>
      <c r="B98" s="21" t="s">
        <v>156</v>
      </c>
      <c r="C98" s="23">
        <v>1</v>
      </c>
      <c r="D98" s="22">
        <v>0</v>
      </c>
      <c r="E98" s="24">
        <f t="shared" si="3"/>
        <v>0</v>
      </c>
      <c r="F98" s="16" t="s">
        <v>14</v>
      </c>
      <c r="G98" s="17" t="s">
        <v>6</v>
      </c>
    </row>
    <row r="99" spans="1:7" ht="36" x14ac:dyDescent="0.2">
      <c r="A99" s="13">
        <f t="shared" si="2"/>
        <v>97</v>
      </c>
      <c r="B99" s="21" t="s">
        <v>157</v>
      </c>
      <c r="C99" s="23">
        <v>1</v>
      </c>
      <c r="D99" s="22">
        <v>66609.33</v>
      </c>
      <c r="E99" s="24">
        <f t="shared" si="3"/>
        <v>66609.33</v>
      </c>
      <c r="F99" s="16" t="s">
        <v>50</v>
      </c>
      <c r="G99" s="17" t="s">
        <v>8</v>
      </c>
    </row>
    <row r="100" spans="1:7" ht="36" x14ac:dyDescent="0.2">
      <c r="A100" s="13">
        <f t="shared" si="2"/>
        <v>98</v>
      </c>
      <c r="B100" s="21" t="s">
        <v>158</v>
      </c>
      <c r="C100" s="23">
        <v>1</v>
      </c>
      <c r="D100" s="22">
        <v>350</v>
      </c>
      <c r="E100" s="24">
        <f t="shared" si="3"/>
        <v>350</v>
      </c>
      <c r="F100" s="16" t="s">
        <v>21</v>
      </c>
      <c r="G100" s="17" t="s">
        <v>8</v>
      </c>
    </row>
    <row r="101" spans="1:7" ht="24" x14ac:dyDescent="0.2">
      <c r="A101" s="13">
        <f t="shared" si="2"/>
        <v>99</v>
      </c>
      <c r="B101" s="21" t="s">
        <v>159</v>
      </c>
      <c r="C101" s="23">
        <v>1</v>
      </c>
      <c r="D101" s="22">
        <v>8720</v>
      </c>
      <c r="E101" s="24">
        <f t="shared" si="3"/>
        <v>8720</v>
      </c>
      <c r="F101" s="16" t="s">
        <v>23</v>
      </c>
      <c r="G101" s="17" t="s">
        <v>8</v>
      </c>
    </row>
    <row r="102" spans="1:7" ht="36" x14ac:dyDescent="0.2">
      <c r="A102" s="13">
        <f t="shared" si="2"/>
        <v>100</v>
      </c>
      <c r="B102" s="21" t="s">
        <v>160</v>
      </c>
      <c r="C102" s="23">
        <v>1</v>
      </c>
      <c r="D102" s="22">
        <v>500</v>
      </c>
      <c r="E102" s="24">
        <f t="shared" si="3"/>
        <v>500</v>
      </c>
      <c r="F102" s="16" t="s">
        <v>21</v>
      </c>
      <c r="G102" s="17" t="s">
        <v>8</v>
      </c>
    </row>
    <row r="103" spans="1:7" ht="24" x14ac:dyDescent="0.2">
      <c r="A103" s="13">
        <f t="shared" si="2"/>
        <v>101</v>
      </c>
      <c r="B103" s="21" t="s">
        <v>161</v>
      </c>
      <c r="C103" s="23">
        <v>1</v>
      </c>
      <c r="D103" s="22">
        <v>39.99</v>
      </c>
      <c r="E103" s="24">
        <f t="shared" si="3"/>
        <v>39.99</v>
      </c>
      <c r="F103" s="16" t="s">
        <v>18</v>
      </c>
      <c r="G103" s="17" t="s">
        <v>8</v>
      </c>
    </row>
    <row r="104" spans="1:7" ht="24" x14ac:dyDescent="0.2">
      <c r="A104" s="13">
        <f t="shared" si="2"/>
        <v>102</v>
      </c>
      <c r="B104" s="21" t="s">
        <v>162</v>
      </c>
      <c r="C104" s="23">
        <v>1</v>
      </c>
      <c r="D104" s="22">
        <v>1578.45</v>
      </c>
      <c r="E104" s="24">
        <f t="shared" si="3"/>
        <v>1578.45</v>
      </c>
      <c r="F104" s="16" t="s">
        <v>13</v>
      </c>
      <c r="G104" s="17" t="s">
        <v>8</v>
      </c>
    </row>
    <row r="105" spans="1:7" ht="24" x14ac:dyDescent="0.2">
      <c r="A105" s="13">
        <f t="shared" si="2"/>
        <v>103</v>
      </c>
      <c r="B105" s="21" t="s">
        <v>163</v>
      </c>
      <c r="C105" s="23">
        <v>1</v>
      </c>
      <c r="D105" s="22">
        <v>0</v>
      </c>
      <c r="E105" s="24">
        <f t="shared" si="3"/>
        <v>0</v>
      </c>
      <c r="F105" s="16" t="s">
        <v>14</v>
      </c>
      <c r="G105" s="17" t="s">
        <v>6</v>
      </c>
    </row>
    <row r="106" spans="1:7" ht="15" x14ac:dyDescent="0.2">
      <c r="A106" s="13">
        <f t="shared" si="2"/>
        <v>104</v>
      </c>
      <c r="B106" s="21" t="s">
        <v>164</v>
      </c>
      <c r="C106" s="23">
        <v>1</v>
      </c>
      <c r="D106" s="22">
        <v>857</v>
      </c>
      <c r="E106" s="24">
        <f t="shared" si="3"/>
        <v>857</v>
      </c>
      <c r="F106" s="16" t="s">
        <v>23</v>
      </c>
      <c r="G106" s="17" t="s">
        <v>8</v>
      </c>
    </row>
    <row r="107" spans="1:7" ht="24" x14ac:dyDescent="0.2">
      <c r="A107" s="13">
        <f t="shared" si="2"/>
        <v>105</v>
      </c>
      <c r="B107" s="21" t="s">
        <v>165</v>
      </c>
      <c r="C107" s="23">
        <v>1</v>
      </c>
      <c r="D107" s="22">
        <v>0</v>
      </c>
      <c r="E107" s="24">
        <f t="shared" si="3"/>
        <v>0</v>
      </c>
      <c r="F107" s="16" t="s">
        <v>14</v>
      </c>
      <c r="G107" s="17" t="s">
        <v>6</v>
      </c>
    </row>
    <row r="108" spans="1:7" ht="24" x14ac:dyDescent="0.2">
      <c r="A108" s="13">
        <f t="shared" si="2"/>
        <v>106</v>
      </c>
      <c r="B108" s="21" t="s">
        <v>166</v>
      </c>
      <c r="C108" s="23">
        <v>1</v>
      </c>
      <c r="D108" s="22">
        <v>97500</v>
      </c>
      <c r="E108" s="24">
        <f t="shared" si="3"/>
        <v>97500</v>
      </c>
      <c r="F108" s="16" t="s">
        <v>57</v>
      </c>
      <c r="G108" s="17" t="s">
        <v>8</v>
      </c>
    </row>
    <row r="109" spans="1:7" ht="24" x14ac:dyDescent="0.2">
      <c r="A109" s="13">
        <f t="shared" si="2"/>
        <v>107</v>
      </c>
      <c r="B109" s="21" t="s">
        <v>167</v>
      </c>
      <c r="C109" s="23">
        <v>1</v>
      </c>
      <c r="D109" s="22">
        <v>13000</v>
      </c>
      <c r="E109" s="24">
        <f t="shared" si="3"/>
        <v>13000</v>
      </c>
      <c r="F109" s="16" t="s">
        <v>58</v>
      </c>
      <c r="G109" s="17" t="s">
        <v>8</v>
      </c>
    </row>
    <row r="110" spans="1:7" ht="36" x14ac:dyDescent="0.2">
      <c r="A110" s="13">
        <f t="shared" si="2"/>
        <v>108</v>
      </c>
      <c r="B110" s="21" t="s">
        <v>168</v>
      </c>
      <c r="C110" s="23">
        <v>1</v>
      </c>
      <c r="D110" s="22">
        <v>6500</v>
      </c>
      <c r="E110" s="24">
        <f t="shared" si="3"/>
        <v>6500</v>
      </c>
      <c r="F110" s="16" t="s">
        <v>20</v>
      </c>
      <c r="G110" s="17" t="s">
        <v>8</v>
      </c>
    </row>
    <row r="111" spans="1:7" ht="36" x14ac:dyDescent="0.2">
      <c r="A111" s="13">
        <f t="shared" si="2"/>
        <v>109</v>
      </c>
      <c r="B111" s="21" t="s">
        <v>169</v>
      </c>
      <c r="C111" s="23">
        <v>2</v>
      </c>
      <c r="D111" s="22">
        <v>16216.86</v>
      </c>
      <c r="E111" s="24">
        <f t="shared" si="3"/>
        <v>32433.72</v>
      </c>
      <c r="F111" s="16" t="s">
        <v>21</v>
      </c>
      <c r="G111" s="17" t="s">
        <v>8</v>
      </c>
    </row>
    <row r="112" spans="1:7" ht="15" x14ac:dyDescent="0.2">
      <c r="A112" s="13">
        <f t="shared" si="2"/>
        <v>110</v>
      </c>
      <c r="B112" s="21" t="s">
        <v>170</v>
      </c>
      <c r="C112" s="23">
        <v>2</v>
      </c>
      <c r="D112" s="22">
        <v>0</v>
      </c>
      <c r="E112" s="24">
        <f t="shared" si="3"/>
        <v>0</v>
      </c>
      <c r="F112" s="16" t="s">
        <v>14</v>
      </c>
      <c r="G112" s="17" t="s">
        <v>6</v>
      </c>
    </row>
    <row r="113" spans="1:7" ht="36" x14ac:dyDescent="0.2">
      <c r="A113" s="13">
        <f t="shared" si="2"/>
        <v>111</v>
      </c>
      <c r="B113" s="21" t="s">
        <v>171</v>
      </c>
      <c r="C113" s="23">
        <v>1</v>
      </c>
      <c r="D113" s="22">
        <v>6446.33</v>
      </c>
      <c r="E113" s="24">
        <f t="shared" si="3"/>
        <v>6446.33</v>
      </c>
      <c r="F113" s="16" t="s">
        <v>50</v>
      </c>
      <c r="G113" s="17" t="s">
        <v>8</v>
      </c>
    </row>
    <row r="114" spans="1:7" ht="36" x14ac:dyDescent="0.2">
      <c r="A114" s="13">
        <f t="shared" si="2"/>
        <v>112</v>
      </c>
      <c r="B114" s="21" t="s">
        <v>172</v>
      </c>
      <c r="C114" s="23">
        <v>1</v>
      </c>
      <c r="D114" s="22">
        <v>41600</v>
      </c>
      <c r="E114" s="24">
        <f t="shared" si="3"/>
        <v>41600</v>
      </c>
      <c r="F114" s="16" t="s">
        <v>59</v>
      </c>
      <c r="G114" s="17" t="s">
        <v>8</v>
      </c>
    </row>
    <row r="115" spans="1:7" ht="36" x14ac:dyDescent="0.2">
      <c r="A115" s="13">
        <f t="shared" si="2"/>
        <v>113</v>
      </c>
      <c r="B115" s="21" t="s">
        <v>173</v>
      </c>
      <c r="C115" s="23">
        <v>1</v>
      </c>
      <c r="D115" s="22">
        <v>32500</v>
      </c>
      <c r="E115" s="24">
        <f t="shared" si="3"/>
        <v>32500</v>
      </c>
      <c r="F115" s="16" t="s">
        <v>59</v>
      </c>
      <c r="G115" s="17" t="s">
        <v>8</v>
      </c>
    </row>
    <row r="116" spans="1:7" ht="15" x14ac:dyDescent="0.2">
      <c r="A116" s="13">
        <f t="shared" si="2"/>
        <v>114</v>
      </c>
      <c r="B116" s="21" t="s">
        <v>174</v>
      </c>
      <c r="C116" s="23">
        <v>1</v>
      </c>
      <c r="D116" s="22">
        <v>0</v>
      </c>
      <c r="E116" s="24">
        <f t="shared" si="3"/>
        <v>0</v>
      </c>
      <c r="F116" s="16" t="s">
        <v>14</v>
      </c>
      <c r="G116" s="17" t="s">
        <v>6</v>
      </c>
    </row>
    <row r="117" spans="1:7" ht="36" x14ac:dyDescent="0.2">
      <c r="A117" s="13">
        <f t="shared" si="2"/>
        <v>115</v>
      </c>
      <c r="B117" s="21" t="s">
        <v>175</v>
      </c>
      <c r="C117" s="23">
        <v>1</v>
      </c>
      <c r="D117" s="22">
        <v>56000</v>
      </c>
      <c r="E117" s="24">
        <f t="shared" si="3"/>
        <v>56000</v>
      </c>
      <c r="F117" s="16" t="s">
        <v>62</v>
      </c>
      <c r="G117" s="17" t="s">
        <v>8</v>
      </c>
    </row>
    <row r="118" spans="1:7" ht="15" x14ac:dyDescent="0.2">
      <c r="A118" s="13">
        <f t="shared" si="2"/>
        <v>116</v>
      </c>
      <c r="B118" s="21" t="s">
        <v>176</v>
      </c>
      <c r="C118" s="23">
        <v>4</v>
      </c>
      <c r="D118" s="22">
        <v>0</v>
      </c>
      <c r="E118" s="24">
        <f t="shared" si="3"/>
        <v>0</v>
      </c>
      <c r="F118" s="16" t="s">
        <v>14</v>
      </c>
      <c r="G118" s="17" t="s">
        <v>6</v>
      </c>
    </row>
    <row r="119" spans="1:7" ht="24" x14ac:dyDescent="0.2">
      <c r="A119" s="13">
        <f t="shared" si="2"/>
        <v>117</v>
      </c>
      <c r="B119" s="21" t="s">
        <v>177</v>
      </c>
      <c r="C119" s="23">
        <v>1</v>
      </c>
      <c r="D119" s="22">
        <v>11599.98</v>
      </c>
      <c r="E119" s="24">
        <f t="shared" si="3"/>
        <v>11599.98</v>
      </c>
      <c r="F119" s="16" t="s">
        <v>60</v>
      </c>
      <c r="G119" s="17" t="s">
        <v>8</v>
      </c>
    </row>
    <row r="120" spans="1:7" ht="36" x14ac:dyDescent="0.2">
      <c r="A120" s="13">
        <f t="shared" si="2"/>
        <v>118</v>
      </c>
      <c r="B120" s="21" t="s">
        <v>178</v>
      </c>
      <c r="C120" s="23">
        <v>1</v>
      </c>
      <c r="D120" s="22">
        <v>17340.900000000001</v>
      </c>
      <c r="E120" s="24">
        <f t="shared" si="3"/>
        <v>17340.900000000001</v>
      </c>
      <c r="F120" s="16" t="s">
        <v>25</v>
      </c>
      <c r="G120" s="17" t="s">
        <v>8</v>
      </c>
    </row>
    <row r="121" spans="1:7" ht="36" x14ac:dyDescent="0.2">
      <c r="A121" s="13">
        <f t="shared" si="2"/>
        <v>119</v>
      </c>
      <c r="B121" s="21" t="s">
        <v>179</v>
      </c>
      <c r="C121" s="23">
        <v>1</v>
      </c>
      <c r="D121" s="22">
        <v>31670</v>
      </c>
      <c r="E121" s="24">
        <f t="shared" si="3"/>
        <v>31670</v>
      </c>
      <c r="F121" s="16" t="s">
        <v>36</v>
      </c>
      <c r="G121" s="17" t="s">
        <v>8</v>
      </c>
    </row>
    <row r="122" spans="1:7" ht="36" x14ac:dyDescent="0.2">
      <c r="A122" s="13">
        <f t="shared" si="2"/>
        <v>120</v>
      </c>
      <c r="B122" s="21" t="s">
        <v>180</v>
      </c>
      <c r="C122" s="23">
        <v>2</v>
      </c>
      <c r="D122" s="22">
        <v>41941.660000000003</v>
      </c>
      <c r="E122" s="24">
        <f t="shared" si="3"/>
        <v>83883.320000000007</v>
      </c>
      <c r="F122" s="16" t="s">
        <v>50</v>
      </c>
      <c r="G122" s="17" t="s">
        <v>8</v>
      </c>
    </row>
    <row r="123" spans="1:7" ht="48" x14ac:dyDescent="0.2">
      <c r="A123" s="13">
        <f t="shared" si="2"/>
        <v>121</v>
      </c>
      <c r="B123" s="21" t="s">
        <v>181</v>
      </c>
      <c r="C123" s="23">
        <v>1</v>
      </c>
      <c r="D123" s="22">
        <v>126050</v>
      </c>
      <c r="E123" s="24">
        <f t="shared" si="3"/>
        <v>126050</v>
      </c>
      <c r="F123" s="16" t="s">
        <v>61</v>
      </c>
      <c r="G123" s="17" t="s">
        <v>8</v>
      </c>
    </row>
    <row r="124" spans="1:7" ht="24" x14ac:dyDescent="0.2">
      <c r="A124" s="13">
        <f t="shared" si="2"/>
        <v>122</v>
      </c>
      <c r="B124" s="21" t="s">
        <v>182</v>
      </c>
      <c r="C124" s="23">
        <v>1</v>
      </c>
      <c r="D124" s="22">
        <v>174300</v>
      </c>
      <c r="E124" s="24">
        <f t="shared" si="3"/>
        <v>174300</v>
      </c>
      <c r="F124" s="18" t="s">
        <v>34</v>
      </c>
      <c r="G124" s="17" t="s">
        <v>8</v>
      </c>
    </row>
    <row r="125" spans="1:7" x14ac:dyDescent="0.2">
      <c r="A125" s="2" t="s">
        <v>5</v>
      </c>
      <c r="B125" s="14"/>
      <c r="C125" s="7"/>
      <c r="D125" s="8">
        <f>SUM(D3:D124)</f>
        <v>2041792.25</v>
      </c>
      <c r="E125" s="25">
        <f>SUM(E3:E124)</f>
        <v>2223675.42</v>
      </c>
      <c r="F125" s="6"/>
      <c r="G125" s="2"/>
    </row>
    <row r="126" spans="1:7" x14ac:dyDescent="0.2">
      <c r="D126" s="11"/>
      <c r="E126" s="26"/>
    </row>
    <row r="127" spans="1:7" x14ac:dyDescent="0.2">
      <c r="E127" s="27"/>
    </row>
    <row r="128" spans="1:7" x14ac:dyDescent="0.2">
      <c r="E128" s="26"/>
    </row>
  </sheetData>
  <mergeCells count="1">
    <mergeCell ref="A1:G1"/>
  </mergeCells>
  <pageMargins left="0.51181102362204722" right="0.51181102362204722" top="0.59055118110236227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3"/>
  <sheetViews>
    <sheetView topLeftCell="A111" workbookViewId="0">
      <selection activeCell="B1" sqref="B1:B122"/>
    </sheetView>
  </sheetViews>
  <sheetFormatPr defaultRowHeight="15" x14ac:dyDescent="0.25"/>
  <sheetData>
    <row r="1" spans="2:2" ht="15.75" thickBot="1" x14ac:dyDescent="0.3">
      <c r="B1" s="19">
        <v>1</v>
      </c>
    </row>
    <row r="2" spans="2:2" ht="15.75" thickBot="1" x14ac:dyDescent="0.3">
      <c r="B2" s="19">
        <v>1</v>
      </c>
    </row>
    <row r="3" spans="2:2" ht="15.75" thickBot="1" x14ac:dyDescent="0.3">
      <c r="B3" s="19">
        <v>4</v>
      </c>
    </row>
    <row r="4" spans="2:2" ht="15.75" thickBot="1" x14ac:dyDescent="0.3">
      <c r="B4" s="19">
        <v>4</v>
      </c>
    </row>
    <row r="5" spans="2:2" ht="15.75" thickBot="1" x14ac:dyDescent="0.3">
      <c r="B5" s="19">
        <v>3</v>
      </c>
    </row>
    <row r="6" spans="2:2" ht="15.75" thickBot="1" x14ac:dyDescent="0.3">
      <c r="B6" s="19">
        <v>2</v>
      </c>
    </row>
    <row r="7" spans="2:2" ht="15.75" thickBot="1" x14ac:dyDescent="0.3">
      <c r="B7" s="19">
        <v>1</v>
      </c>
    </row>
    <row r="8" spans="2:2" ht="15.75" thickBot="1" x14ac:dyDescent="0.3">
      <c r="B8" s="19">
        <v>1</v>
      </c>
    </row>
    <row r="9" spans="2:2" ht="15.75" thickBot="1" x14ac:dyDescent="0.3">
      <c r="B9" s="19">
        <v>1</v>
      </c>
    </row>
    <row r="10" spans="2:2" ht="15.75" thickBot="1" x14ac:dyDescent="0.3">
      <c r="B10" s="19">
        <v>1</v>
      </c>
    </row>
    <row r="11" spans="2:2" ht="15.75" thickBot="1" x14ac:dyDescent="0.3">
      <c r="B11" s="19">
        <v>1</v>
      </c>
    </row>
    <row r="12" spans="2:2" ht="15.75" thickBot="1" x14ac:dyDescent="0.3">
      <c r="B12" s="19">
        <v>1</v>
      </c>
    </row>
    <row r="13" spans="2:2" ht="15.75" thickBot="1" x14ac:dyDescent="0.3">
      <c r="B13" s="19">
        <v>1</v>
      </c>
    </row>
    <row r="14" spans="2:2" ht="15.75" thickBot="1" x14ac:dyDescent="0.3">
      <c r="B14" s="19">
        <v>3</v>
      </c>
    </row>
    <row r="15" spans="2:2" ht="15.75" thickBot="1" x14ac:dyDescent="0.3">
      <c r="B15" s="19">
        <v>1</v>
      </c>
    </row>
    <row r="16" spans="2:2" ht="15.75" thickBot="1" x14ac:dyDescent="0.3">
      <c r="B16" s="19">
        <v>3</v>
      </c>
    </row>
    <row r="17" spans="2:2" ht="15.75" thickBot="1" x14ac:dyDescent="0.3">
      <c r="B17" s="19">
        <v>1</v>
      </c>
    </row>
    <row r="18" spans="2:2" ht="15.75" thickBot="1" x14ac:dyDescent="0.3">
      <c r="B18" s="19">
        <v>1</v>
      </c>
    </row>
    <row r="19" spans="2:2" ht="15.75" thickBot="1" x14ac:dyDescent="0.3">
      <c r="B19" s="19">
        <v>6</v>
      </c>
    </row>
    <row r="20" spans="2:2" ht="15.75" thickBot="1" x14ac:dyDescent="0.3">
      <c r="B20" s="19">
        <v>1</v>
      </c>
    </row>
    <row r="21" spans="2:2" ht="15.75" thickBot="1" x14ac:dyDescent="0.3">
      <c r="B21" s="19">
        <v>1</v>
      </c>
    </row>
    <row r="22" spans="2:2" ht="15.75" thickBot="1" x14ac:dyDescent="0.3">
      <c r="B22" s="19">
        <v>1</v>
      </c>
    </row>
    <row r="23" spans="2:2" ht="15.75" thickBot="1" x14ac:dyDescent="0.3">
      <c r="B23" s="19">
        <v>1</v>
      </c>
    </row>
    <row r="24" spans="2:2" ht="15.75" thickBot="1" x14ac:dyDescent="0.3">
      <c r="B24" s="19">
        <v>1</v>
      </c>
    </row>
    <row r="25" spans="2:2" ht="15.75" thickBot="1" x14ac:dyDescent="0.3">
      <c r="B25" s="19">
        <v>1</v>
      </c>
    </row>
    <row r="26" spans="2:2" ht="15.75" thickBot="1" x14ac:dyDescent="0.3">
      <c r="B26" s="19">
        <v>1</v>
      </c>
    </row>
    <row r="27" spans="2:2" ht="15.75" thickBot="1" x14ac:dyDescent="0.3">
      <c r="B27" s="19">
        <v>1</v>
      </c>
    </row>
    <row r="28" spans="2:2" ht="15.75" thickBot="1" x14ac:dyDescent="0.3">
      <c r="B28" s="19">
        <v>1</v>
      </c>
    </row>
    <row r="29" spans="2:2" ht="15.75" thickBot="1" x14ac:dyDescent="0.3">
      <c r="B29" s="19">
        <v>1</v>
      </c>
    </row>
    <row r="30" spans="2:2" ht="15.75" thickBot="1" x14ac:dyDescent="0.3">
      <c r="B30" s="19">
        <v>1</v>
      </c>
    </row>
    <row r="31" spans="2:2" ht="15.75" thickBot="1" x14ac:dyDescent="0.3">
      <c r="B31" s="19">
        <v>1</v>
      </c>
    </row>
    <row r="32" spans="2:2" ht="15.75" thickBot="1" x14ac:dyDescent="0.3">
      <c r="B32" s="19">
        <v>1</v>
      </c>
    </row>
    <row r="33" spans="2:2" ht="15.75" thickBot="1" x14ac:dyDescent="0.3">
      <c r="B33" s="19">
        <v>1</v>
      </c>
    </row>
    <row r="34" spans="2:2" ht="15.75" thickBot="1" x14ac:dyDescent="0.3">
      <c r="B34" s="19">
        <v>1</v>
      </c>
    </row>
    <row r="35" spans="2:2" ht="15.75" thickBot="1" x14ac:dyDescent="0.3">
      <c r="B35" s="19">
        <v>1</v>
      </c>
    </row>
    <row r="36" spans="2:2" ht="15.75" thickBot="1" x14ac:dyDescent="0.3">
      <c r="B36" s="19">
        <v>1</v>
      </c>
    </row>
    <row r="37" spans="2:2" ht="15.75" thickBot="1" x14ac:dyDescent="0.3">
      <c r="B37" s="19">
        <v>1</v>
      </c>
    </row>
    <row r="38" spans="2:2" ht="15.75" thickBot="1" x14ac:dyDescent="0.3">
      <c r="B38" s="19">
        <v>1</v>
      </c>
    </row>
    <row r="39" spans="2:2" ht="15.75" thickBot="1" x14ac:dyDescent="0.3">
      <c r="B39" s="19">
        <v>1</v>
      </c>
    </row>
    <row r="40" spans="2:2" ht="15.75" thickBot="1" x14ac:dyDescent="0.3">
      <c r="B40" s="19">
        <v>1</v>
      </c>
    </row>
    <row r="41" spans="2:2" ht="15.75" thickBot="1" x14ac:dyDescent="0.3">
      <c r="B41" s="19">
        <v>1</v>
      </c>
    </row>
    <row r="42" spans="2:2" ht="15.75" thickBot="1" x14ac:dyDescent="0.3">
      <c r="B42" s="19">
        <v>1</v>
      </c>
    </row>
    <row r="43" spans="2:2" ht="15.75" thickBot="1" x14ac:dyDescent="0.3">
      <c r="B43" s="19">
        <v>2</v>
      </c>
    </row>
    <row r="44" spans="2:2" ht="15.75" thickBot="1" x14ac:dyDescent="0.3">
      <c r="B44" s="19">
        <v>1</v>
      </c>
    </row>
    <row r="45" spans="2:2" ht="15.75" thickBot="1" x14ac:dyDescent="0.3">
      <c r="B45" s="19">
        <v>1</v>
      </c>
    </row>
    <row r="46" spans="2:2" ht="15.75" thickBot="1" x14ac:dyDescent="0.3">
      <c r="B46" s="19">
        <v>1</v>
      </c>
    </row>
    <row r="47" spans="2:2" ht="15.75" thickBot="1" x14ac:dyDescent="0.3">
      <c r="B47" s="19">
        <v>3</v>
      </c>
    </row>
    <row r="48" spans="2:2" ht="15.75" thickBot="1" x14ac:dyDescent="0.3">
      <c r="B48" s="19">
        <v>1</v>
      </c>
    </row>
    <row r="49" spans="2:2" ht="15.75" thickBot="1" x14ac:dyDescent="0.3">
      <c r="B49" s="19">
        <v>1</v>
      </c>
    </row>
    <row r="50" spans="2:2" ht="15.75" thickBot="1" x14ac:dyDescent="0.3">
      <c r="B50" s="19">
        <v>5</v>
      </c>
    </row>
    <row r="51" spans="2:2" ht="15.75" thickBot="1" x14ac:dyDescent="0.3">
      <c r="B51" s="19">
        <v>1</v>
      </c>
    </row>
    <row r="52" spans="2:2" ht="15.75" thickBot="1" x14ac:dyDescent="0.3">
      <c r="B52" s="19">
        <v>1</v>
      </c>
    </row>
    <row r="53" spans="2:2" ht="15.75" thickBot="1" x14ac:dyDescent="0.3">
      <c r="B53" s="19">
        <v>1</v>
      </c>
    </row>
    <row r="54" spans="2:2" ht="15.75" thickBot="1" x14ac:dyDescent="0.3">
      <c r="B54" s="19">
        <v>1</v>
      </c>
    </row>
    <row r="55" spans="2:2" ht="15.75" thickBot="1" x14ac:dyDescent="0.3">
      <c r="B55" s="19">
        <v>1</v>
      </c>
    </row>
    <row r="56" spans="2:2" ht="15.75" thickBot="1" x14ac:dyDescent="0.3">
      <c r="B56" s="19">
        <v>1</v>
      </c>
    </row>
    <row r="57" spans="2:2" ht="15.75" thickBot="1" x14ac:dyDescent="0.3">
      <c r="B57" s="19">
        <v>1</v>
      </c>
    </row>
    <row r="58" spans="2:2" ht="15.75" thickBot="1" x14ac:dyDescent="0.3">
      <c r="B58" s="19">
        <v>1</v>
      </c>
    </row>
    <row r="59" spans="2:2" ht="15.75" thickBot="1" x14ac:dyDescent="0.3">
      <c r="B59" s="19">
        <v>1</v>
      </c>
    </row>
    <row r="60" spans="2:2" ht="15.75" thickBot="1" x14ac:dyDescent="0.3">
      <c r="B60" s="19">
        <v>1</v>
      </c>
    </row>
    <row r="61" spans="2:2" ht="15.75" thickBot="1" x14ac:dyDescent="0.3">
      <c r="B61" s="19">
        <v>1</v>
      </c>
    </row>
    <row r="62" spans="2:2" ht="15.75" thickBot="1" x14ac:dyDescent="0.3">
      <c r="B62" s="19">
        <v>1</v>
      </c>
    </row>
    <row r="63" spans="2:2" ht="15.75" thickBot="1" x14ac:dyDescent="0.3">
      <c r="B63" s="19">
        <v>20</v>
      </c>
    </row>
    <row r="64" spans="2:2" ht="15.75" thickBot="1" x14ac:dyDescent="0.3">
      <c r="B64" s="19">
        <v>20</v>
      </c>
    </row>
    <row r="65" spans="2:2" ht="15.75" thickBot="1" x14ac:dyDescent="0.3">
      <c r="B65" s="19">
        <v>2</v>
      </c>
    </row>
    <row r="66" spans="2:2" ht="15.75" thickBot="1" x14ac:dyDescent="0.3">
      <c r="B66" s="19">
        <v>2</v>
      </c>
    </row>
    <row r="67" spans="2:2" ht="15.75" thickBot="1" x14ac:dyDescent="0.3">
      <c r="B67" s="19">
        <v>1</v>
      </c>
    </row>
    <row r="68" spans="2:2" ht="15.75" thickBot="1" x14ac:dyDescent="0.3">
      <c r="B68" s="19">
        <v>1</v>
      </c>
    </row>
    <row r="69" spans="2:2" ht="15.75" thickBot="1" x14ac:dyDescent="0.3">
      <c r="B69" s="19">
        <v>2</v>
      </c>
    </row>
    <row r="70" spans="2:2" ht="15.75" thickBot="1" x14ac:dyDescent="0.3">
      <c r="B70" s="19">
        <v>1</v>
      </c>
    </row>
    <row r="71" spans="2:2" ht="15.75" thickBot="1" x14ac:dyDescent="0.3">
      <c r="B71" s="19">
        <v>2</v>
      </c>
    </row>
    <row r="72" spans="2:2" ht="15.75" thickBot="1" x14ac:dyDescent="0.3">
      <c r="B72" s="19">
        <v>1</v>
      </c>
    </row>
    <row r="73" spans="2:2" ht="15.75" thickBot="1" x14ac:dyDescent="0.3">
      <c r="B73" s="19">
        <v>1</v>
      </c>
    </row>
    <row r="74" spans="2:2" ht="15.75" thickBot="1" x14ac:dyDescent="0.3">
      <c r="B74" s="19">
        <v>2</v>
      </c>
    </row>
    <row r="75" spans="2:2" ht="15.75" thickBot="1" x14ac:dyDescent="0.3">
      <c r="B75" s="19">
        <v>1</v>
      </c>
    </row>
    <row r="76" spans="2:2" ht="15.75" thickBot="1" x14ac:dyDescent="0.3">
      <c r="B76" s="19">
        <v>1</v>
      </c>
    </row>
    <row r="77" spans="2:2" ht="15.75" thickBot="1" x14ac:dyDescent="0.3">
      <c r="B77" s="19">
        <v>1</v>
      </c>
    </row>
    <row r="78" spans="2:2" ht="15.75" thickBot="1" x14ac:dyDescent="0.3">
      <c r="B78" s="19">
        <v>1</v>
      </c>
    </row>
    <row r="79" spans="2:2" ht="15.75" thickBot="1" x14ac:dyDescent="0.3">
      <c r="B79" s="19">
        <v>2</v>
      </c>
    </row>
    <row r="80" spans="2:2" ht="15.75" thickBot="1" x14ac:dyDescent="0.3">
      <c r="B80" s="19">
        <v>2</v>
      </c>
    </row>
    <row r="81" spans="2:2" ht="15.75" thickBot="1" x14ac:dyDescent="0.3">
      <c r="B81" s="19">
        <v>2</v>
      </c>
    </row>
    <row r="82" spans="2:2" ht="15.75" thickBot="1" x14ac:dyDescent="0.3">
      <c r="B82" s="19">
        <v>2</v>
      </c>
    </row>
    <row r="83" spans="2:2" ht="15.75" thickBot="1" x14ac:dyDescent="0.3">
      <c r="B83" s="19">
        <v>1</v>
      </c>
    </row>
    <row r="84" spans="2:2" ht="15.75" thickBot="1" x14ac:dyDescent="0.3">
      <c r="B84" s="19">
        <v>1</v>
      </c>
    </row>
    <row r="85" spans="2:2" ht="15.75" thickBot="1" x14ac:dyDescent="0.3">
      <c r="B85" s="19">
        <v>2</v>
      </c>
    </row>
    <row r="86" spans="2:2" ht="15.75" thickBot="1" x14ac:dyDescent="0.3">
      <c r="B86" s="19">
        <v>1</v>
      </c>
    </row>
    <row r="87" spans="2:2" ht="15.75" thickBot="1" x14ac:dyDescent="0.3">
      <c r="B87" s="19">
        <v>1</v>
      </c>
    </row>
    <row r="88" spans="2:2" ht="15.75" thickBot="1" x14ac:dyDescent="0.3">
      <c r="B88" s="19">
        <v>40</v>
      </c>
    </row>
    <row r="89" spans="2:2" ht="15.75" thickBot="1" x14ac:dyDescent="0.3">
      <c r="B89" s="19">
        <v>1</v>
      </c>
    </row>
    <row r="90" spans="2:2" ht="15.75" thickBot="1" x14ac:dyDescent="0.3">
      <c r="B90" s="19">
        <v>1</v>
      </c>
    </row>
    <row r="91" spans="2:2" ht="15.75" thickBot="1" x14ac:dyDescent="0.3">
      <c r="B91" s="19">
        <v>1</v>
      </c>
    </row>
    <row r="92" spans="2:2" ht="15.75" thickBot="1" x14ac:dyDescent="0.3">
      <c r="B92" s="19">
        <v>1</v>
      </c>
    </row>
    <row r="93" spans="2:2" ht="15.75" thickBot="1" x14ac:dyDescent="0.3">
      <c r="B93" s="19">
        <v>1</v>
      </c>
    </row>
    <row r="94" spans="2:2" ht="15.75" thickBot="1" x14ac:dyDescent="0.3">
      <c r="B94" s="19">
        <v>1</v>
      </c>
    </row>
    <row r="95" spans="2:2" ht="15.75" thickBot="1" x14ac:dyDescent="0.3">
      <c r="B95" s="19">
        <v>1</v>
      </c>
    </row>
    <row r="96" spans="2:2" ht="15.75" thickBot="1" x14ac:dyDescent="0.3">
      <c r="B96" s="19">
        <v>1</v>
      </c>
    </row>
    <row r="97" spans="2:2" ht="15.75" thickBot="1" x14ac:dyDescent="0.3">
      <c r="B97" s="19">
        <v>1</v>
      </c>
    </row>
    <row r="98" spans="2:2" ht="15.75" thickBot="1" x14ac:dyDescent="0.3">
      <c r="B98" s="19">
        <v>1</v>
      </c>
    </row>
    <row r="99" spans="2:2" ht="15.75" thickBot="1" x14ac:dyDescent="0.3">
      <c r="B99" s="19">
        <v>1</v>
      </c>
    </row>
    <row r="100" spans="2:2" ht="15.75" thickBot="1" x14ac:dyDescent="0.3">
      <c r="B100" s="19">
        <v>1</v>
      </c>
    </row>
    <row r="101" spans="2:2" ht="15.75" thickBot="1" x14ac:dyDescent="0.3">
      <c r="B101" s="19">
        <v>1</v>
      </c>
    </row>
    <row r="102" spans="2:2" ht="15.75" thickBot="1" x14ac:dyDescent="0.3">
      <c r="B102" s="19">
        <v>1</v>
      </c>
    </row>
    <row r="103" spans="2:2" ht="15.75" thickBot="1" x14ac:dyDescent="0.3">
      <c r="B103" s="19">
        <v>1</v>
      </c>
    </row>
    <row r="104" spans="2:2" ht="15.75" thickBot="1" x14ac:dyDescent="0.3">
      <c r="B104" s="19">
        <v>1</v>
      </c>
    </row>
    <row r="105" spans="2:2" ht="15.75" thickBot="1" x14ac:dyDescent="0.3">
      <c r="B105" s="19">
        <v>1</v>
      </c>
    </row>
    <row r="106" spans="2:2" ht="15.75" thickBot="1" x14ac:dyDescent="0.3">
      <c r="B106" s="19">
        <v>1</v>
      </c>
    </row>
    <row r="107" spans="2:2" ht="15.75" thickBot="1" x14ac:dyDescent="0.3">
      <c r="B107" s="19">
        <v>1</v>
      </c>
    </row>
    <row r="108" spans="2:2" ht="15.75" thickBot="1" x14ac:dyDescent="0.3">
      <c r="B108" s="19">
        <v>1</v>
      </c>
    </row>
    <row r="109" spans="2:2" ht="15.75" thickBot="1" x14ac:dyDescent="0.3">
      <c r="B109" s="19">
        <v>2</v>
      </c>
    </row>
    <row r="110" spans="2:2" ht="15.75" thickBot="1" x14ac:dyDescent="0.3">
      <c r="B110" s="19">
        <v>2</v>
      </c>
    </row>
    <row r="111" spans="2:2" ht="15.75" thickBot="1" x14ac:dyDescent="0.3">
      <c r="B111" s="19">
        <v>1</v>
      </c>
    </row>
    <row r="112" spans="2:2" ht="15.75" thickBot="1" x14ac:dyDescent="0.3">
      <c r="B112" s="19">
        <v>1</v>
      </c>
    </row>
    <row r="113" spans="2:2" ht="15.75" thickBot="1" x14ac:dyDescent="0.3">
      <c r="B113" s="19">
        <v>1</v>
      </c>
    </row>
    <row r="114" spans="2:2" ht="15.75" thickBot="1" x14ac:dyDescent="0.3">
      <c r="B114" s="19">
        <v>1</v>
      </c>
    </row>
    <row r="115" spans="2:2" ht="15.75" thickBot="1" x14ac:dyDescent="0.3">
      <c r="B115" s="19">
        <v>1</v>
      </c>
    </row>
    <row r="116" spans="2:2" ht="15.75" thickBot="1" x14ac:dyDescent="0.3">
      <c r="B116" s="19">
        <v>4</v>
      </c>
    </row>
    <row r="117" spans="2:2" ht="15.75" thickBot="1" x14ac:dyDescent="0.3">
      <c r="B117" s="19">
        <v>1</v>
      </c>
    </row>
    <row r="118" spans="2:2" ht="15.75" thickBot="1" x14ac:dyDescent="0.3">
      <c r="B118" s="19">
        <v>1</v>
      </c>
    </row>
    <row r="119" spans="2:2" ht="15.75" thickBot="1" x14ac:dyDescent="0.3">
      <c r="B119" s="19">
        <v>1</v>
      </c>
    </row>
    <row r="120" spans="2:2" ht="15.75" thickBot="1" x14ac:dyDescent="0.3">
      <c r="B120" s="19">
        <v>2</v>
      </c>
    </row>
    <row r="121" spans="2:2" ht="15.75" thickBot="1" x14ac:dyDescent="0.3">
      <c r="B121" s="19">
        <v>1</v>
      </c>
    </row>
    <row r="122" spans="2:2" ht="15.75" thickBot="1" x14ac:dyDescent="0.3">
      <c r="B122" s="19">
        <v>1</v>
      </c>
    </row>
    <row r="123" spans="2:2" ht="15.75" thickBot="1" x14ac:dyDescent="0.3">
      <c r="B123" s="20">
        <v>240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CPL</cp:lastModifiedBy>
  <cp:lastPrinted>2019-12-02T17:31:40Z</cp:lastPrinted>
  <dcterms:created xsi:type="dcterms:W3CDTF">2019-06-18T11:25:04Z</dcterms:created>
  <dcterms:modified xsi:type="dcterms:W3CDTF">2019-12-02T17:47:36Z</dcterms:modified>
</cp:coreProperties>
</file>