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pl 2019\publicações_sítio proaf\pregões\p.e.27-2019\resultado\"/>
    </mc:Choice>
  </mc:AlternateContent>
  <bookViews>
    <workbookView xWindow="0" yWindow="0" windowWidth="8925" windowHeight="6960"/>
  </bookViews>
  <sheets>
    <sheet name="Plan1" sheetId="1" r:id="rId1"/>
    <sheet name="Plan2" sheetId="2" r:id="rId2"/>
  </sheets>
  <definedNames>
    <definedName name="_xlnm._FilterDatabase" localSheetId="0" hidden="1">Plan1!$A$2:$G$93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3" i="1" l="1"/>
  <c r="E93" i="1" l="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alcChain>
</file>

<file path=xl/sharedStrings.xml><?xml version="1.0" encoding="utf-8"?>
<sst xmlns="http://schemas.openxmlformats.org/spreadsheetml/2006/main" count="287" uniqueCount="118">
  <si>
    <t>Item</t>
  </si>
  <si>
    <t>Descrição</t>
  </si>
  <si>
    <t>Quantidade</t>
  </si>
  <si>
    <t>Valor Estimado</t>
  </si>
  <si>
    <t>Valor Final</t>
  </si>
  <si>
    <t>Vencedor</t>
  </si>
  <si>
    <t>Situação</t>
  </si>
  <si>
    <t>Total</t>
  </si>
  <si>
    <t>CANCELADO</t>
  </si>
  <si>
    <t>-</t>
  </si>
  <si>
    <t>Pregão nº 27/2019</t>
  </si>
  <si>
    <t>ÓCULOS DE SEGURANÇA – visor incolor em policarbonato, ANTI-RISCO,  com proteção lateral e ponte nasal formando uma peça única, sem ventilação. .</t>
  </si>
  <si>
    <t>Óculos de segurança em policarbonato óptico com recuo alongado de sobrepor óculos de grau</t>
  </si>
  <si>
    <t xml:space="preserve">Protetor Facial Acrílico com catraca. incolor,  com proteção ultra violeta, TESTEIRA EM PLÁSTICO RESISTENSTE. COROA AJUSTÁVEL E ARTICULADA. </t>
  </si>
  <si>
    <t>MÁSCARA / RESPIRADOR - purificador de ar, peça semifacial filtrante, PFF1, em formato tipo concha, com camada de microfibras impregnadas com partículas de carvão ativado; com válvula de exalação; aplicação para vapores orgânicos ou gases ácidos.</t>
  </si>
  <si>
    <t>MÁSCARA / RESPIRADOR - purificador de ar, peça semifacial filtrante, PFF2, em formato tipo concha, com camada de microfibras impregnadas com partículas de carvão ativado; com válvula de exalação; aplicação para vapores orgânicos ou gases ácidos.</t>
  </si>
  <si>
    <t>MÁSCARA / RESPIRADOR - purificador de ar, peça semifacial filtrante, PFF3, em formato tipo concha, com camada de microfibras impregnadas com partículas de carvão ativado; com válvula de exalação; aplicação para vapores orgânicos ou gases ácidos.</t>
  </si>
  <si>
    <t>Máscara descartável cirúrgica tripla TNT com elastico.</t>
  </si>
  <si>
    <t>Máscara respirador para gases orgânicos e ácidos, adaptação para 2 filtros, lavável; Válvula Cool Flow; confeccionado em elastômero sintético e silicone (área de vedação). Kit Completo, CONTENDO: Respirador Máscara Facial Inteira, Filtros Químicos, Filtros Mecânicos,  Retentor.</t>
  </si>
  <si>
    <t>Filtro/Cartucho químico para vapores orgânicos e ácidos VO+GA</t>
  </si>
  <si>
    <t xml:space="preserve">Luva plástica ou EVA siliconizado, para Inseminação artificial,  palpação e exames ginecológicos.  cano longo (cerca de 80 cm), de uso veterinário. </t>
  </si>
  <si>
    <t>LUVAS DE SEGURANÇA TRICOTADA – em algodão, no mínimo 3 fios, com pigmentos antiderrapantes de PVC na palma e face palmar dos dedos, sem costura,com resistência a abrasão, punho elástico, cor: branca.</t>
  </si>
  <si>
    <t>LUVAS DE SEGURANÇA TRICOTADA – em algodão, no mínimo 3 fios, com pigmentos antiderrapantes de PVC na palma e face palmar dos dedos, sem costura,com resistência a abrasão, punho elástico, cor:  preta. Tamanhos M e G</t>
  </si>
  <si>
    <t>LUVAS DE LÁTEX  NATURAL, ANTIDERRAPANTE, revestida internamente com flocos de algodão, punho com virola, tamanho P.</t>
  </si>
  <si>
    <t>LUVAS DE LÁTEX  NATURAL, ANTIDERRAPANTE, revestida internamente com flocos de algodão, punho com virola, espessura tamanho M.</t>
  </si>
  <si>
    <t>LUVAS DE LÁTEX  NATURAL, ANTIDERRAPANTE, revestida internamente com flocos de algodão, punho com virola, espessura, tamanho G.</t>
  </si>
  <si>
    <t>Luva de Látex  Ranhurada, cano longo. TAMANHO M</t>
  </si>
  <si>
    <t>Luva malha de aço cano curto, PUNHO AJUSTÁVEL. TAMANHO M</t>
  </si>
  <si>
    <t>Luva malha de aço cano curto, PUNHO AJUSTÁVEL. TAMANHO G</t>
  </si>
  <si>
    <t>Luva Apicultor, em courvin, com elásticos nos punhos, tamanho universal.</t>
  </si>
  <si>
    <t>Luvas para procedimentos não cirurgicos, em Látex de borracha natural - NQA 1,5; superfície lisa - com pó bioabsorvível não estéril; tamanho P</t>
  </si>
  <si>
    <t>Luvas para procedimentos não cirurgicos, em Látex de borracha natural - NQA 1,5; superfície lisa - com pó bioabsorvível não estéril; tamanho M</t>
  </si>
  <si>
    <t>Luvas para procedimentos não cirurgicos, em Látex de borracha natural - NQA 1,5; superfície lisa - com pó bioabsorvível não estéril; tamanho G</t>
  </si>
  <si>
    <t>Luva de Neoprene, azul/amarela tamanho G</t>
  </si>
  <si>
    <t>Luva de Neoprene, azul/amarela tamanho M</t>
  </si>
  <si>
    <t>Luva Nitrílica, sem talco, descartável, azul, tam. G</t>
  </si>
  <si>
    <t>Luva Nitrílica, sem talco, descartável, azul, tam. M</t>
  </si>
  <si>
    <t>Luva Nitrílica, sem talco, descartável, azul, tam. P</t>
  </si>
  <si>
    <t>Luva Térmica -  para proteção térmica e química, confeccionada em látex, forro com algodão,  impermeável, antiaderente, reutilizável, tamanho G</t>
  </si>
  <si>
    <t>Luva Térmica -  para proteção térmica e química, confeccionada em látex, forro com algodão,  impermeável, antiaderente, reutilizável, tam.  M</t>
  </si>
  <si>
    <t>Luva de Segurança confeccionada em raspa de couro hidrofugada, com reforço. ambidestra, forro de algodão, tamanho G</t>
  </si>
  <si>
    <t>JALECO- tipo hospitalar unissex, em tecido Oxford, cor branca, mangas longas com bainha e PUNHO, com gola tradicional, com 3 bolsos frontais, abertura frontal para vestir e desvestir em toda extensão, fechada por 5 a 7  botões, com cinto  traseiro e fenda  atrás. tamanho P</t>
  </si>
  <si>
    <t>JALECO- tipo hospitalar unissex, em tecido Oxford, cor branca, mangas longas com bainha e PUNHO, com gola tradicional, com 3 bolsos frontais, abertura frontal para vestir e desvestir em toda extensão, fechada por 5 a 7  botões, com cinto  traseiro e fenda  atrás.  tamanho M</t>
  </si>
  <si>
    <t>JALECO- tipo hospitalar unissex, em tecido Oxford, cor branca, mangas longas com bainha e PUNHO, com gola tradicional, com 3 bolsos frontais, abertura frontal para vestir e desvestir em toda extensão, fechada por 5 a 7  botões, com cinto  traseiro e fenda  atrás.  tamanho G</t>
  </si>
  <si>
    <t>JALECO- tipo hospitalar unissex, em tecido Oxford, cor branca, mangas longas com bainha e PUNHO, com gola tradicional, com 3 bolsos frontais, abertura frontal para vestir e desvestir em toda extensão, fechada por 6 (cinco)  botões, com cinto  traseiro e fenda  atrás.  tamanho GG</t>
  </si>
  <si>
    <t>JALECO- tipo hospitalar unissex, em tecido Oxford, cor branca, mangas CURTAS, com gola tradicional, com 3 bolsos frontais, abertura frontal para vestir e desvestir em toda extensão, fechada por 5 a 7 botões, com cinto  traseiro e fenda  atrás.  tamanho M</t>
  </si>
  <si>
    <t>Macacão de brim uniforme manga curta, cor azul-marinho, tamanho P. UNISSEX</t>
  </si>
  <si>
    <t>Macacão de brim uniforme manga curta, cor azul tamanho M. UNISSEX</t>
  </si>
  <si>
    <t>Macacão de brim uniforme manga curta, cor azul tamanho G. UNISSEX</t>
  </si>
  <si>
    <t>Macacão para apicultor em nylon, Cor branca, com área refrigeração em espuma e tela de poliéster na frente, nas mangas, nas laterais das pernas e nas costas, dois bolsos frontais, elásticos na cintura, nos punhos e no tornozelo, alças no final das pernas, mascara destacável modelo 4 faces com visor em tela de poliéster, chapéu modulado a máscara com ventilação de tela de poliéster, espuma, armação do chapéu em aço.</t>
  </si>
  <si>
    <t>Macacão para apicultor em nylon, Cor branca, com área refrigeração em espuma e tela de poliéster na frente, nas mangas, nas laterais das pernas e nas costas, dois bolsos frontais, elásticos na cintura, nos punhos e no tornozelo, alças no final das pernas, máscara destacável modelo 4 faces com visor em tela de poliéster, chapéu modulado a máscara com ventilação de tela de poliéster, espuma, armação do chapéu em aço.</t>
  </si>
  <si>
    <t>PIJAMA  CIRÚRGICO-  Blusa e Calça - tipo hospitalar, para centro cirúrgico, unissex, em tecido BRIM, cor verde escuro, Manga curta, sem abertura, gola V, com 02 bolsos frontais na blula e 02 bolsos na parte traseira da calça. Elástico na cintura da calça. Tamanho P</t>
  </si>
  <si>
    <t>PIJAMA  CIRÚRGICO-  Blusa e Calça - tipo hospitalar, para centro cirúrgico, unissex, em tecido BRIM, cor verde escuro, Manga curta, sem abertura, gola V, com 02 bolsos frontais na blula e 02 bolsos na parte traseira da calça. Elástico na cintura da calça. Tamanho M</t>
  </si>
  <si>
    <t>PIJAMA  CIRÚRGICO-  Blusa e Calça - tipo hospitalar, para centro cirúrgico, unissex, em tecido BRIM, cor verde escuro, Manga curta, sem abertura, gola V, com 02 bolsos frontais na blula e 02 bolsos na parte traseira da calça. Elástico na cintura da calça. Tamanho G</t>
  </si>
  <si>
    <t>Avental Hospitalar Tipo Capote Cirúrgico Unissex  - tecido algodão/brim, cor verde escuro, Amarração no pescoço e cintura, Pode ir ao Autoclave, Punhos nas Mangas. tamanho  M</t>
  </si>
  <si>
    <t>Avental Hospitalar Tipo Capote Cirúrgico Unissex  - tecido algodão/brim, cor verde escuro, Amarração no pescoço e cintura, Pode ir ao Autoclave, Punhos nas Mangas. TAMANHO G</t>
  </si>
  <si>
    <t>Avental Hospitalar /Cirúgico descartavel TNT manga longa gramatura 20, tamanho único. Cor branco</t>
  </si>
  <si>
    <t>Avental Hospitalar /Cirúgico descartavel TNT manga longa gramatura 20, tamanho único. COR AZUL</t>
  </si>
  <si>
    <t xml:space="preserve"> avental plástico impermeável, manga longa, tipo barbeiro, com elástico nos punhos,  tamanho M</t>
  </si>
  <si>
    <t xml:space="preserve"> avental plástico impermeável, manga longa, tipo barbeiro, com elástico nos punhos, tamanho G</t>
  </si>
  <si>
    <t>Avental PVC forrado branco tamanho aproximado de 120 x 70 cm. com tiras de amarrar fixas.</t>
  </si>
  <si>
    <t>Avental de Raspa de Couro Para Proteção Operador Roçadeira. com presilhas laterais e nos ombros, medindo, aproximadamente,  1,0mX0,60m</t>
  </si>
  <si>
    <t>SAPATO PARA CENTRO CIRÚRGICO/Modelo básico  fechado, material: EVA, impermeável, solado antiderrapante, cor branco, com palmilha,  tamanho 35 (numerção brasileira)</t>
  </si>
  <si>
    <t>SAPATO PARA CENTRO CIRÚRGICO/Modelo básico  fechado, material: EVA, impermeável, solado antiderrapante, cor branco, com palmilha,  tamanho 37 (numerção brasileira)</t>
  </si>
  <si>
    <t>SAPATO PARA CENTRO CIRÚRGICO/Modelo básico  fechado, material: EVA, impermeável, solado antiderrapante, cor branco, com palmilha,  tamanho 38 (numerção brasileira)</t>
  </si>
  <si>
    <t>SAPATO PARA CENTRO CIRÚRGICO/Modelo básico  fechado, material: EVA, impermeável, solado antiderrapante, cor branco, com palmilha,  tamanho 39 (numerção brasileira)</t>
  </si>
  <si>
    <t xml:space="preserve">SAPATO PARA CENTRO CIRÚRGICO/Modelo básico  fechado, material: EVA, impermeável, solado antiderrapante, cor branco, com palmilha, tamanho 40 (numerção brasileira) </t>
  </si>
  <si>
    <t>SAPATO PARA CENTRO CIRÚRGICO/Modelo básico  fechado, material: EVA, impermeável, solado antiderrapante, cor branco, com palmilha,  tamanho  41 (numerção brasileira)</t>
  </si>
  <si>
    <t>SAPATO PARA CENTRO CIRÚRGICO/Modelo básico  fechado, material: EVA, impermeável, solado antiderrapante, cor branco, com palmilha,  tamanho  42 (numerção brasileira)</t>
  </si>
  <si>
    <t>Bota segurança,  borracha  pvc. sola:borracha antiderrapante.  cano  medio.  cor branca, tamanho 37</t>
  </si>
  <si>
    <t>Bota segurança,  borracha  pvc. sola:borracha antiderrapante.  cano  medio.  cor branca, tamanho 38</t>
  </si>
  <si>
    <t>Bota segurança,  borracha  pvc. sola:borracha antiderrapante.  cano  medio.  cor branca, tamanho 40</t>
  </si>
  <si>
    <t>Bota segurança,  borracha  pvc. sola:borracha antiderrapante.  cano  medio.  cor branca, tamanho 41</t>
  </si>
  <si>
    <t>Bota segurança,  borracha  pvc. sola:borracha antiderrapante.  cano  medio.  cor branca, tamanho 42</t>
  </si>
  <si>
    <t>Bota segurança,  borracha  pvc. sola:borracha antiderrapante.  cano  medio.  cor branca, tamanho 43</t>
  </si>
  <si>
    <t>Bota segurança,  borracha  pvc. sola:borracha antiderrapante.  cano  medio.  cor branca, tamanho 44</t>
  </si>
  <si>
    <t>BOTA TIPO GALOCHA, de Borracha de cano alto, antiderrapante.  Cor preta. TAMANHO 38</t>
  </si>
  <si>
    <t>BOTA TIPO GALOCHA, de Borracha de cano alto, antiderrapante. Cor preta. TAMANHO 40</t>
  </si>
  <si>
    <t>BOTA TIPO GALOCHA, de Borracha de cano alto, antiderrapante.  Cor preta. TAMANHO 41</t>
  </si>
  <si>
    <t>BOTA TIPO GALOCHA, de Borracha de cano alto, antiderrapante.  Cor preta. TAMANHO 42</t>
  </si>
  <si>
    <t>BOTA TIPO GALOCHA, de Borracha de cano alto, antiderrapante Cor preta. TAMANHO 43</t>
  </si>
  <si>
    <t>Bota Segurança, de Pvc Cano Curto, antiderrapante, cor preta, tamanho 38</t>
  </si>
  <si>
    <t>Bota Segurança, de Pvc Cano Curto, antiderrapante, cor preta, tamanho 36</t>
  </si>
  <si>
    <t>Bota preta de borracha, cano médio, modelo sete léguas, solado reforçado. Tam. 40</t>
  </si>
  <si>
    <t>Bota preta de borracha, cano médio, modelo sete léguas, solado reforçado. Tam. 42</t>
  </si>
  <si>
    <t>Bota preta de borracha, cano médio, modelo sete léguas, solado reforçado. Tam. 44</t>
  </si>
  <si>
    <t>Touca descartável TNT com elástico duplo</t>
  </si>
  <si>
    <t>Boné Árabe, Tipo Legionário, corpo em brim, com abas, fechamento frontal, cor azul.</t>
  </si>
  <si>
    <t>Protetor Auditivo / Abafador de ruído, tipo concha dupla, material plástico resistente, como almofada espuma, ajustável, a centuação de 16 a 17 DB.</t>
  </si>
  <si>
    <t>Protetor auricular, tipo plug em copolímero, com atenuação CERCA  de 16 db, com 3 flanges único, com cordão.</t>
  </si>
  <si>
    <t>KIT DE SEGURANÇA, OPERADOR DE ROÇADEIRA, COM 5 PEÇAS, INCLUINDO: 1 unid óculos,  visor de policarbonato incolor, anti-risco transparente; 1 unid protetor auditivo abafador concha, com almofadas de espuma, 13 a 17 db; 1 unid avental pvc forrado tiras soldadas 120 x 70 cm ; 1 par de luva vaquet a, com reforço interno, resistent à abrasão, materiais cortantes; 1 par perneira com camadas de laminado de pvc, proteção reforçada no joelho, ajustável.</t>
  </si>
  <si>
    <t>EPI para aplicação de agrotóxico completo, tamanho M - Composto por calça e jaleco feitos em tecido de algodão com tratamento hidrorepelente, luvas de segurança em borracha nítrica, mascara com respiradores de baixa manutenção, viseira facial transparente, boné árabe, avental impermeável de PVC com forro em tecido de poliéster, com alça no pescoço e tiras para regulagem, bota branca de cano longo de borracha impermeável Nº 40. O EPI deve ter certificado de aprovação de acordo com NR6 do Ministério do Trabalho e Emprego.</t>
  </si>
  <si>
    <t>EPI para aplicação de agrotóxico completo, tamanho G - Composto por calça e jaleco feitos em tecido de algodão com tratamento hidrorepelente, luvas de segurança em borracha nítrica, mascara com respiradores de baixa manutenção, viseira facial transparente, boné árabe, avental impermeável de PVC com forro em tecido de poliéster, com alça no pescoço e tiras para regulagem, bota branca de cano longo de borracha impermeável Nº 42. O EPI deve ter certificado de aprovação de acordo com NR6 do Ministério do Trabalho e Emprego.</t>
  </si>
  <si>
    <t>EPI para aplicação de agrotóxico completo, tamanho GG - Composto por calça e jaleco feitos em tecido de algodão com tratamento hidrorepelente, luvas de segurança em borracha nítrica, mascara com respiradores de baixa manutenção, viseira facial transparente, boné árabe, avental impermeável de PVC com forro em tecido de poliéster, com alça no pescoço e tiras para regulagem, bota branca de cano longo de borracha impermeável Nº 44. O EPI deve ter certificado de aprovação de acordo com NR6 do Ministério do Trabalho e Emprego.</t>
  </si>
  <si>
    <t>Perneira de segurança - Confeccionada em duas camadas de laminado de PVC, três talas de aço ou três talas de polipropileno ou chapa de aço na parte frontal, com ou sem proteção em polipropileno no joelho presa através de solda eletrônica e fecho plástico para ajustes, com ou sem metatarso, fechamento nas bordas por meio de viés em material sintético, fechamento total em velcro</t>
  </si>
  <si>
    <t>Conjunto Rancheiro, tamanho M - Camisa de mangas compridas em brim, com botões, bolso na altura do peito e gola, cor verde bandeira; calça em brim com elástico na cintura e barbante, cor verde bandeira. Deve obedecer a NR 31 que trata da segurança no trabalho rural.</t>
  </si>
  <si>
    <t>Conjunto Rancheiro, tamanho G - Jaleco de mangas compridas em brim, com botões, bolso na altura do peito e gola, cor verde bandeira; calça em brim com elástico na cintura e barbante, cor verde bandeira. Deve obedecer a NR 31 que trata da segurança no trabalho rural.</t>
  </si>
  <si>
    <t>Sela/Arreio Animal, Modelo australiana completa, mateial em couro,  composta de uma cabeçada,  rédea, dois loro, dois látego, dois contra-látego, dois estribos de alumínio, uma barrigueira, um peitoral, um freio e uma manta.</t>
  </si>
  <si>
    <t>Máscara respirador para gases orgânicos e ácidos, modelo tipo 1/4 facial, para preparação de calda de defensivo agrícola, 1 cartucho (filtro), lavável; Válvula Cool Flow; confeccionado em elastômero sintético e silicone (área de vedação).                                              Kit Completo, CONTENDO: Respirador Máscara Facial Inteira, Filtros Químicos, Filtros Mecânicos,  Retentor.</t>
  </si>
  <si>
    <t>Sapatilha Pro-Pé Descartável Tamanho Único FAVA, polipropilelo TNT,costura por
ultrassom, elástico por todo o perímetro, cor branca. TAMANHO ÚNICO.</t>
  </si>
  <si>
    <t>DESERTO</t>
  </si>
  <si>
    <t>AGROSHOPPING COMERCIO E DISTRIBUICAO LTDA, CNPJ/CPF: 01.362.890/0001-44</t>
  </si>
  <si>
    <t>HOMOLOGADO</t>
  </si>
  <si>
    <t>ELIANDRO JOSE MACHADO COMERCIO E SERVICOS, CNPJ/CPF: 13.395.341/0001-55</t>
  </si>
  <si>
    <t>L.R. COMERCIO DE SUPRIMENTOS LTDA, CNPJ/CPF: 22.966.860/0001-17</t>
  </si>
  <si>
    <t>J. L. R. ARAUJO COM E SERVICOS, CNPJ/CPF: 83.913.665/0001-13</t>
  </si>
  <si>
    <t>M DA S RODRIGUES EIRELI, CNPJ/CPF: 26.981.138/0001-02</t>
  </si>
  <si>
    <t>CM EQUIPAMENTOS PARA LABORATORIOS EIRELI, CNPJ/CPF: 32.612.587/0001-86</t>
  </si>
  <si>
    <t>ATY COMERCIAL DE EQUIPAMENTOS DE PROTECAO INDIVIDUAL LT, CNPJ/CPF: 31.411.095/0001-60</t>
  </si>
  <si>
    <t>MASTERSUL EQUIPAMENTOS DE SEGURANCA LTDA, CNPJ/CPF: 18.274.923/0001-05</t>
  </si>
  <si>
    <t>PORTAL SUPRI DISTRIBUIDORA LTDA, CNPJ/CPF: 25.391.645/0001-23</t>
  </si>
  <si>
    <t>ACCOST INDUSTRIA E COMERCIO DE ROUPAS LTDA, CNPJ/CPF: 13.335.443/0001-85</t>
  </si>
  <si>
    <t>HABIB DECORACOES DE ITAJUBA LTDA, CNPJ/CPF: 03.851.189/0001-14</t>
  </si>
  <si>
    <t>ROSILENE TONATTO SPAZZINI, CNPJ/CPF: 07.045.994/0001-01</t>
  </si>
  <si>
    <t>Y M DE O BOTELHO EIRELI, CNPJ/CPF: 28.037.573/0001-09</t>
  </si>
  <si>
    <t>VAN LOOK CONFECCOES LTDA, CNPJ/CPF: 40.397.929/0001-10</t>
  </si>
  <si>
    <t>APARECIDO DE JESUS RIBEIRO, CNPJ/CPF: 17.819.577/0001-22</t>
  </si>
  <si>
    <t>JONATHAN DE ALBUQUERQUE REINO, CNPJ/CPF: 22.276.236/0001-98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</si>
</sst>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R$&quot;\ #,##0.00"/>
  </numFmts>
  <fonts count="7" x14ac:knownFonts="1">
    <font>
      <sz val="11"/>
      <color theme="1"/>
      <name val="Calibri"/>
      <family val="2"/>
      <scheme val="minor"/>
    </font>
    <font>
      <sz val="11"/>
      <color theme="1"/>
      <name val="Calibri"/>
      <family val="2"/>
      <scheme val="minor"/>
    </font>
    <font>
      <sz val="9"/>
      <color rgb="FF000000"/>
      <name val="Times New Roman"/>
      <family val="1"/>
    </font>
    <font>
      <sz val="10"/>
      <color rgb="FF000000"/>
      <name val="Arial"/>
      <family val="2"/>
    </font>
    <font>
      <b/>
      <sz val="11"/>
      <name val="Times New Roman"/>
      <family val="1"/>
    </font>
    <font>
      <sz val="11"/>
      <name val="Times New Roman"/>
      <family val="1"/>
    </font>
    <font>
      <sz val="10"/>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30">
    <xf numFmtId="0" fontId="0" fillId="0" borderId="0" xfId="0"/>
    <xf numFmtId="0" fontId="2" fillId="0" borderId="1" xfId="0" applyFont="1" applyBorder="1" applyAlignment="1">
      <alignment vertical="top"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4" fillId="2" borderId="1" xfId="0" applyFont="1" applyFill="1" applyBorder="1" applyAlignment="1">
      <alignment horizontal="center"/>
    </xf>
    <xf numFmtId="0" fontId="5" fillId="0" borderId="0" xfId="0" applyFont="1" applyFill="1"/>
    <xf numFmtId="0" fontId="4" fillId="0" borderId="1" xfId="0" applyFont="1" applyFill="1" applyBorder="1" applyAlignment="1">
      <alignment horizontal="center"/>
    </xf>
    <xf numFmtId="0" fontId="4"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164" fontId="5" fillId="0" borderId="1" xfId="1" applyNumberFormat="1" applyFont="1" applyFill="1" applyBorder="1" applyAlignment="1">
      <alignment horizontal="center" vertical="center" wrapText="1"/>
    </xf>
    <xf numFmtId="164" fontId="4" fillId="0" borderId="1" xfId="0" applyNumberFormat="1" applyFont="1" applyFill="1" applyBorder="1" applyAlignment="1">
      <alignment horizontal="center"/>
    </xf>
    <xf numFmtId="0" fontId="4" fillId="0" borderId="1" xfId="0" applyFont="1" applyFill="1" applyBorder="1"/>
    <xf numFmtId="0" fontId="5" fillId="0" borderId="0" xfId="0" applyFont="1" applyFill="1" applyAlignment="1">
      <alignment horizontal="center"/>
    </xf>
    <xf numFmtId="0" fontId="5" fillId="0" borderId="0" xfId="0" applyFont="1" applyFill="1" applyAlignment="1">
      <alignment vertical="center"/>
    </xf>
    <xf numFmtId="4" fontId="5" fillId="0" borderId="0" xfId="0" applyNumberFormat="1" applyFont="1" applyFill="1" applyAlignment="1">
      <alignment horizontal="right" vertical="center"/>
    </xf>
    <xf numFmtId="4" fontId="5" fillId="0" borderId="0" xfId="0" applyNumberFormat="1" applyFont="1" applyFill="1" applyAlignment="1">
      <alignment horizontal="center"/>
    </xf>
    <xf numFmtId="0" fontId="5" fillId="0" borderId="0" xfId="0" applyFont="1" applyFill="1" applyAlignment="1">
      <alignment horizontal="right" vertical="center"/>
    </xf>
    <xf numFmtId="4" fontId="4" fillId="0" borderId="0" xfId="0" applyNumberFormat="1" applyFont="1" applyAlignment="1">
      <alignment horizontal="center"/>
    </xf>
    <xf numFmtId="0" fontId="6" fillId="0" borderId="1" xfId="0" applyFont="1" applyBorder="1" applyAlignment="1">
      <alignment horizontal="center" vertical="center" wrapText="1"/>
    </xf>
    <xf numFmtId="164" fontId="6" fillId="0" borderId="1" xfId="0" applyNumberFormat="1" applyFont="1" applyBorder="1" applyAlignment="1">
      <alignment horizontal="right" vertical="center" wrapText="1"/>
    </xf>
    <xf numFmtId="164" fontId="5" fillId="0" borderId="1" xfId="1" applyNumberFormat="1" applyFont="1" applyFill="1" applyBorder="1" applyAlignment="1">
      <alignment horizontal="center" vertical="center"/>
    </xf>
    <xf numFmtId="0" fontId="6" fillId="0" borderId="1" xfId="0" applyFont="1" applyBorder="1" applyAlignment="1">
      <alignment vertical="top" wrapText="1"/>
    </xf>
    <xf numFmtId="0" fontId="6" fillId="0" borderId="1" xfId="0" applyFont="1" applyBorder="1" applyAlignment="1">
      <alignment vertical="center" wrapText="1"/>
    </xf>
    <xf numFmtId="3" fontId="6" fillId="0" borderId="1" xfId="0" applyNumberFormat="1" applyFont="1" applyBorder="1" applyAlignment="1">
      <alignment horizontal="center" vertical="center" wrapText="1"/>
    </xf>
    <xf numFmtId="0" fontId="4" fillId="0" borderId="1" xfId="0" applyFont="1" applyFill="1" applyBorder="1" applyAlignment="1">
      <alignment vertical="center"/>
    </xf>
    <xf numFmtId="164" fontId="4" fillId="0" borderId="1" xfId="0" applyNumberFormat="1" applyFont="1" applyFill="1" applyBorder="1" applyAlignment="1">
      <alignment horizontal="right" vertical="center"/>
    </xf>
    <xf numFmtId="0" fontId="6" fillId="0" borderId="1" xfId="0" applyFont="1" applyFill="1" applyBorder="1" applyAlignment="1">
      <alignment vertical="top" wrapText="1"/>
    </xf>
    <xf numFmtId="0" fontId="6" fillId="0" borderId="1" xfId="0" applyFont="1" applyFill="1" applyBorder="1" applyAlignment="1">
      <alignment horizontal="center" vertical="center" wrapText="1"/>
    </xf>
    <xf numFmtId="164" fontId="6" fillId="0" borderId="1" xfId="0" applyNumberFormat="1" applyFont="1" applyFill="1" applyBorder="1" applyAlignment="1">
      <alignment horizontal="right" vertical="center" wrapText="1"/>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tabSelected="1" workbookViewId="0">
      <selection activeCell="F3" sqref="F3"/>
    </sheetView>
  </sheetViews>
  <sheetFormatPr defaultColWidth="9.140625" defaultRowHeight="15" x14ac:dyDescent="0.25"/>
  <cols>
    <col min="1" max="1" width="6" style="13" customWidth="1"/>
    <col min="2" max="2" width="39.5703125" style="5" customWidth="1"/>
    <col min="3" max="3" width="11.85546875" style="14" bestFit="1" customWidth="1"/>
    <col min="4" max="4" width="15.85546875" style="17" bestFit="1" customWidth="1"/>
    <col min="5" max="5" width="13.5703125" style="13" bestFit="1" customWidth="1"/>
    <col min="6" max="6" width="31.42578125" style="5" bestFit="1" customWidth="1"/>
    <col min="7" max="7" width="16.85546875" style="13" bestFit="1" customWidth="1"/>
    <col min="8" max="16384" width="9.140625" style="5"/>
  </cols>
  <sheetData>
    <row r="1" spans="1:7" x14ac:dyDescent="0.25">
      <c r="A1" s="4" t="s">
        <v>10</v>
      </c>
      <c r="B1" s="4"/>
      <c r="C1" s="4"/>
      <c r="D1" s="4"/>
      <c r="E1" s="4"/>
      <c r="F1" s="4"/>
      <c r="G1" s="4"/>
    </row>
    <row r="2" spans="1:7" x14ac:dyDescent="0.25">
      <c r="A2" s="6" t="s">
        <v>0</v>
      </c>
      <c r="B2" s="6" t="s">
        <v>1</v>
      </c>
      <c r="C2" s="7" t="s">
        <v>2</v>
      </c>
      <c r="D2" s="7" t="s">
        <v>3</v>
      </c>
      <c r="E2" s="6" t="s">
        <v>4</v>
      </c>
      <c r="F2" s="6" t="s">
        <v>5</v>
      </c>
      <c r="G2" s="6" t="s">
        <v>6</v>
      </c>
    </row>
    <row r="3" spans="1:7" ht="48" x14ac:dyDescent="0.25">
      <c r="A3" s="9">
        <v>1</v>
      </c>
      <c r="B3" s="1" t="s">
        <v>11</v>
      </c>
      <c r="C3" s="19">
        <v>300</v>
      </c>
      <c r="D3" s="20">
        <v>3102</v>
      </c>
      <c r="E3" s="21">
        <v>897</v>
      </c>
      <c r="F3" s="8" t="s">
        <v>101</v>
      </c>
      <c r="G3" s="9" t="s">
        <v>102</v>
      </c>
    </row>
    <row r="4" spans="1:7" ht="45" x14ac:dyDescent="0.25">
      <c r="A4" s="9">
        <f>A3+1</f>
        <v>2</v>
      </c>
      <c r="B4" s="1" t="s">
        <v>12</v>
      </c>
      <c r="C4" s="19">
        <v>120</v>
      </c>
      <c r="D4" s="20">
        <v>2037.6</v>
      </c>
      <c r="E4" s="21">
        <v>1324.8</v>
      </c>
      <c r="F4" s="8" t="s">
        <v>103</v>
      </c>
      <c r="G4" s="9" t="s">
        <v>102</v>
      </c>
    </row>
    <row r="5" spans="1:7" ht="48" x14ac:dyDescent="0.25">
      <c r="A5" s="9">
        <f t="shared" ref="A5:A68" si="0">A4+1</f>
        <v>3</v>
      </c>
      <c r="B5" s="1" t="s">
        <v>13</v>
      </c>
      <c r="C5" s="19">
        <v>10</v>
      </c>
      <c r="D5" s="20">
        <v>204.5</v>
      </c>
      <c r="E5" s="21">
        <v>199</v>
      </c>
      <c r="F5" s="8" t="s">
        <v>104</v>
      </c>
      <c r="G5" s="9" t="s">
        <v>102</v>
      </c>
    </row>
    <row r="6" spans="1:7" ht="60" x14ac:dyDescent="0.25">
      <c r="A6" s="9">
        <f t="shared" si="0"/>
        <v>4</v>
      </c>
      <c r="B6" s="1" t="s">
        <v>14</v>
      </c>
      <c r="C6" s="19">
        <v>60</v>
      </c>
      <c r="D6" s="20">
        <v>166.8</v>
      </c>
      <c r="E6" s="21">
        <v>163.19999999999999</v>
      </c>
      <c r="F6" s="8" t="s">
        <v>105</v>
      </c>
      <c r="G6" s="9" t="s">
        <v>102</v>
      </c>
    </row>
    <row r="7" spans="1:7" ht="76.5" x14ac:dyDescent="0.25">
      <c r="A7" s="9">
        <f t="shared" si="0"/>
        <v>5</v>
      </c>
      <c r="B7" s="22" t="s">
        <v>15</v>
      </c>
      <c r="C7" s="19">
        <v>192</v>
      </c>
      <c r="D7" s="20">
        <v>533.76</v>
      </c>
      <c r="E7" s="21">
        <v>401.28</v>
      </c>
      <c r="F7" s="8" t="s">
        <v>105</v>
      </c>
      <c r="G7" s="9" t="s">
        <v>102</v>
      </c>
    </row>
    <row r="8" spans="1:7" ht="76.5" x14ac:dyDescent="0.25">
      <c r="A8" s="9">
        <f t="shared" si="0"/>
        <v>6</v>
      </c>
      <c r="B8" s="22" t="s">
        <v>16</v>
      </c>
      <c r="C8" s="19">
        <v>12</v>
      </c>
      <c r="D8" s="20">
        <v>33.36</v>
      </c>
      <c r="E8" s="21">
        <v>26.52</v>
      </c>
      <c r="F8" s="8" t="s">
        <v>105</v>
      </c>
      <c r="G8" s="9" t="s">
        <v>102</v>
      </c>
    </row>
    <row r="9" spans="1:7" ht="30" x14ac:dyDescent="0.25">
      <c r="A9" s="9">
        <f t="shared" si="0"/>
        <v>7</v>
      </c>
      <c r="B9" s="1" t="s">
        <v>17</v>
      </c>
      <c r="C9" s="19">
        <v>6000</v>
      </c>
      <c r="D9" s="20">
        <v>780</v>
      </c>
      <c r="E9" s="21">
        <v>780</v>
      </c>
      <c r="F9" s="8" t="s">
        <v>106</v>
      </c>
      <c r="G9" s="9" t="s">
        <v>102</v>
      </c>
    </row>
    <row r="10" spans="1:7" ht="96" x14ac:dyDescent="0.25">
      <c r="A10" s="9">
        <f t="shared" si="0"/>
        <v>8</v>
      </c>
      <c r="B10" s="1" t="s">
        <v>98</v>
      </c>
      <c r="C10" s="19">
        <v>7</v>
      </c>
      <c r="D10" s="20">
        <v>449.96</v>
      </c>
      <c r="E10" s="21">
        <v>306.52999999999997</v>
      </c>
      <c r="F10" s="8" t="s">
        <v>105</v>
      </c>
      <c r="G10" s="9" t="s">
        <v>102</v>
      </c>
    </row>
    <row r="11" spans="1:7" ht="89.25" x14ac:dyDescent="0.25">
      <c r="A11" s="9">
        <f t="shared" si="0"/>
        <v>9</v>
      </c>
      <c r="B11" s="22" t="s">
        <v>18</v>
      </c>
      <c r="C11" s="19">
        <v>4</v>
      </c>
      <c r="D11" s="20">
        <v>257.12</v>
      </c>
      <c r="E11" s="21" t="s">
        <v>9</v>
      </c>
      <c r="F11" s="8" t="s">
        <v>8</v>
      </c>
      <c r="G11" s="9" t="s">
        <v>8</v>
      </c>
    </row>
    <row r="12" spans="1:7" ht="25.5" x14ac:dyDescent="0.25">
      <c r="A12" s="9">
        <f t="shared" si="0"/>
        <v>10</v>
      </c>
      <c r="B12" s="22" t="s">
        <v>19</v>
      </c>
      <c r="C12" s="19">
        <v>10</v>
      </c>
      <c r="D12" s="20">
        <v>244.7</v>
      </c>
      <c r="E12" s="21" t="s">
        <v>9</v>
      </c>
      <c r="F12" s="8" t="s">
        <v>8</v>
      </c>
      <c r="G12" s="9" t="s">
        <v>8</v>
      </c>
    </row>
    <row r="13" spans="1:7" ht="51" x14ac:dyDescent="0.25">
      <c r="A13" s="9">
        <f t="shared" si="0"/>
        <v>11</v>
      </c>
      <c r="B13" s="22" t="s">
        <v>20</v>
      </c>
      <c r="C13" s="19">
        <v>90</v>
      </c>
      <c r="D13" s="20">
        <v>4890.6000000000004</v>
      </c>
      <c r="E13" s="21">
        <v>4050</v>
      </c>
      <c r="F13" s="8" t="s">
        <v>107</v>
      </c>
      <c r="G13" s="9" t="s">
        <v>102</v>
      </c>
    </row>
    <row r="14" spans="1:7" ht="63.75" x14ac:dyDescent="0.25">
      <c r="A14" s="9">
        <f t="shared" si="0"/>
        <v>12</v>
      </c>
      <c r="B14" s="22" t="s">
        <v>21</v>
      </c>
      <c r="C14" s="19">
        <v>62</v>
      </c>
      <c r="D14" s="20">
        <v>183.52</v>
      </c>
      <c r="E14" s="21">
        <v>132.68</v>
      </c>
      <c r="F14" s="8" t="s">
        <v>105</v>
      </c>
      <c r="G14" s="9" t="s">
        <v>102</v>
      </c>
    </row>
    <row r="15" spans="1:7" ht="76.5" x14ac:dyDescent="0.25">
      <c r="A15" s="9">
        <f t="shared" si="0"/>
        <v>13</v>
      </c>
      <c r="B15" s="22" t="s">
        <v>22</v>
      </c>
      <c r="C15" s="19">
        <v>100</v>
      </c>
      <c r="D15" s="20">
        <v>296</v>
      </c>
      <c r="E15" s="21">
        <v>289</v>
      </c>
      <c r="F15" s="8" t="s">
        <v>105</v>
      </c>
      <c r="G15" s="9" t="s">
        <v>102</v>
      </c>
    </row>
    <row r="16" spans="1:7" ht="51" x14ac:dyDescent="0.25">
      <c r="A16" s="9">
        <f t="shared" si="0"/>
        <v>14</v>
      </c>
      <c r="B16" s="22" t="s">
        <v>23</v>
      </c>
      <c r="C16" s="19">
        <v>6</v>
      </c>
      <c r="D16" s="20">
        <v>30.96</v>
      </c>
      <c r="E16" s="21">
        <v>24.6</v>
      </c>
      <c r="F16" s="8" t="s">
        <v>106</v>
      </c>
      <c r="G16" s="9" t="s">
        <v>102</v>
      </c>
    </row>
    <row r="17" spans="1:7" ht="51" x14ac:dyDescent="0.25">
      <c r="A17" s="9">
        <f t="shared" si="0"/>
        <v>15</v>
      </c>
      <c r="B17" s="22" t="s">
        <v>24</v>
      </c>
      <c r="C17" s="19">
        <v>4</v>
      </c>
      <c r="D17" s="20">
        <v>20.64</v>
      </c>
      <c r="E17" s="21">
        <v>17.52</v>
      </c>
      <c r="F17" s="8" t="s">
        <v>105</v>
      </c>
      <c r="G17" s="9" t="s">
        <v>102</v>
      </c>
    </row>
    <row r="18" spans="1:7" ht="51" x14ac:dyDescent="0.25">
      <c r="A18" s="9">
        <f t="shared" si="0"/>
        <v>16</v>
      </c>
      <c r="B18" s="22" t="s">
        <v>25</v>
      </c>
      <c r="C18" s="19">
        <v>22</v>
      </c>
      <c r="D18" s="20">
        <v>113.52</v>
      </c>
      <c r="E18" s="21">
        <v>110.88</v>
      </c>
      <c r="F18" s="8" t="s">
        <v>105</v>
      </c>
      <c r="G18" s="9" t="s">
        <v>102</v>
      </c>
    </row>
    <row r="19" spans="1:7" ht="45" x14ac:dyDescent="0.25">
      <c r="A19" s="9">
        <f t="shared" si="0"/>
        <v>17</v>
      </c>
      <c r="B19" s="22" t="s">
        <v>26</v>
      </c>
      <c r="C19" s="19">
        <v>12</v>
      </c>
      <c r="D19" s="20">
        <v>89.28</v>
      </c>
      <c r="E19" s="21">
        <v>88.92</v>
      </c>
      <c r="F19" s="8" t="s">
        <v>105</v>
      </c>
      <c r="G19" s="9" t="s">
        <v>102</v>
      </c>
    </row>
    <row r="20" spans="1:7" ht="25.5" x14ac:dyDescent="0.25">
      <c r="A20" s="9">
        <f t="shared" si="0"/>
        <v>18</v>
      </c>
      <c r="B20" s="22" t="s">
        <v>27</v>
      </c>
      <c r="C20" s="19">
        <v>2</v>
      </c>
      <c r="D20" s="20">
        <v>499.06</v>
      </c>
      <c r="E20" s="21" t="s">
        <v>9</v>
      </c>
      <c r="F20" s="8" t="s">
        <v>8</v>
      </c>
      <c r="G20" s="9" t="s">
        <v>8</v>
      </c>
    </row>
    <row r="21" spans="1:7" ht="25.5" x14ac:dyDescent="0.25">
      <c r="A21" s="9">
        <f t="shared" si="0"/>
        <v>19</v>
      </c>
      <c r="B21" s="22" t="s">
        <v>28</v>
      </c>
      <c r="C21" s="19">
        <v>2</v>
      </c>
      <c r="D21" s="20">
        <v>499.06</v>
      </c>
      <c r="E21" s="21" t="s">
        <v>9</v>
      </c>
      <c r="F21" s="8" t="s">
        <v>8</v>
      </c>
      <c r="G21" s="9" t="s">
        <v>8</v>
      </c>
    </row>
    <row r="22" spans="1:7" ht="45" x14ac:dyDescent="0.25">
      <c r="A22" s="9">
        <f t="shared" si="0"/>
        <v>20</v>
      </c>
      <c r="B22" s="22" t="s">
        <v>29</v>
      </c>
      <c r="C22" s="19">
        <v>34</v>
      </c>
      <c r="D22" s="20">
        <v>666.4</v>
      </c>
      <c r="E22" s="21">
        <v>664.36</v>
      </c>
      <c r="F22" s="8" t="s">
        <v>104</v>
      </c>
      <c r="G22" s="9" t="s">
        <v>102</v>
      </c>
    </row>
    <row r="23" spans="1:7" ht="51" x14ac:dyDescent="0.25">
      <c r="A23" s="9">
        <f t="shared" si="0"/>
        <v>21</v>
      </c>
      <c r="B23" s="23" t="s">
        <v>30</v>
      </c>
      <c r="C23" s="19">
        <v>194</v>
      </c>
      <c r="D23" s="20">
        <v>3470.66</v>
      </c>
      <c r="E23" s="21">
        <v>3470.66</v>
      </c>
      <c r="F23" s="8" t="s">
        <v>106</v>
      </c>
      <c r="G23" s="9" t="s">
        <v>102</v>
      </c>
    </row>
    <row r="24" spans="1:7" ht="51" x14ac:dyDescent="0.25">
      <c r="A24" s="9">
        <f t="shared" si="0"/>
        <v>22</v>
      </c>
      <c r="B24" s="23" t="s">
        <v>31</v>
      </c>
      <c r="C24" s="19">
        <v>200</v>
      </c>
      <c r="D24" s="20">
        <v>3578</v>
      </c>
      <c r="E24" s="21">
        <v>3578</v>
      </c>
      <c r="F24" s="10" t="s">
        <v>106</v>
      </c>
      <c r="G24" s="9" t="s">
        <v>102</v>
      </c>
    </row>
    <row r="25" spans="1:7" ht="51" x14ac:dyDescent="0.25">
      <c r="A25" s="9">
        <f t="shared" si="0"/>
        <v>23</v>
      </c>
      <c r="B25" s="23" t="s">
        <v>32</v>
      </c>
      <c r="C25" s="19">
        <v>127</v>
      </c>
      <c r="D25" s="20">
        <v>2272.0300000000002</v>
      </c>
      <c r="E25" s="21">
        <v>2272.0300000000002</v>
      </c>
      <c r="F25" s="8" t="s">
        <v>106</v>
      </c>
      <c r="G25" s="9" t="s">
        <v>102</v>
      </c>
    </row>
    <row r="26" spans="1:7" ht="45" x14ac:dyDescent="0.25">
      <c r="A26" s="9">
        <f t="shared" si="0"/>
        <v>24</v>
      </c>
      <c r="B26" s="23" t="s">
        <v>33</v>
      </c>
      <c r="C26" s="19">
        <v>8</v>
      </c>
      <c r="D26" s="20">
        <v>52.8</v>
      </c>
      <c r="E26" s="21">
        <v>52.8</v>
      </c>
      <c r="F26" s="8" t="s">
        <v>105</v>
      </c>
      <c r="G26" s="9" t="s">
        <v>102</v>
      </c>
    </row>
    <row r="27" spans="1:7" ht="45" x14ac:dyDescent="0.25">
      <c r="A27" s="9">
        <f t="shared" si="0"/>
        <v>25</v>
      </c>
      <c r="B27" s="23" t="s">
        <v>34</v>
      </c>
      <c r="C27" s="19">
        <v>6</v>
      </c>
      <c r="D27" s="20">
        <v>39.6</v>
      </c>
      <c r="E27" s="21">
        <v>39.6</v>
      </c>
      <c r="F27" s="8" t="s">
        <v>105</v>
      </c>
      <c r="G27" s="9" t="s">
        <v>102</v>
      </c>
    </row>
    <row r="28" spans="1:7" ht="60" x14ac:dyDescent="0.25">
      <c r="A28" s="9">
        <f t="shared" si="0"/>
        <v>26</v>
      </c>
      <c r="B28" s="23" t="s">
        <v>35</v>
      </c>
      <c r="C28" s="24">
        <v>3180</v>
      </c>
      <c r="D28" s="20">
        <v>24517.8</v>
      </c>
      <c r="E28" s="21">
        <v>3339</v>
      </c>
      <c r="F28" s="8" t="s">
        <v>108</v>
      </c>
      <c r="G28" s="9" t="s">
        <v>102</v>
      </c>
    </row>
    <row r="29" spans="1:7" ht="60" x14ac:dyDescent="0.25">
      <c r="A29" s="9">
        <f t="shared" si="0"/>
        <v>27</v>
      </c>
      <c r="B29" s="23" t="s">
        <v>36</v>
      </c>
      <c r="C29" s="19">
        <v>240</v>
      </c>
      <c r="D29" s="20">
        <v>1850.4</v>
      </c>
      <c r="E29" s="21">
        <v>252</v>
      </c>
      <c r="F29" s="8" t="s">
        <v>109</v>
      </c>
      <c r="G29" s="9" t="s">
        <v>102</v>
      </c>
    </row>
    <row r="30" spans="1:7" ht="60" x14ac:dyDescent="0.25">
      <c r="A30" s="9">
        <f t="shared" si="0"/>
        <v>28</v>
      </c>
      <c r="B30" s="23" t="s">
        <v>37</v>
      </c>
      <c r="C30" s="19">
        <v>180</v>
      </c>
      <c r="D30" s="20">
        <v>1387.8</v>
      </c>
      <c r="E30" s="21">
        <v>244.8</v>
      </c>
      <c r="F30" s="8" t="s">
        <v>109</v>
      </c>
      <c r="G30" s="9" t="s">
        <v>102</v>
      </c>
    </row>
    <row r="31" spans="1:7" ht="51" x14ac:dyDescent="0.25">
      <c r="A31" s="9">
        <f t="shared" si="0"/>
        <v>29</v>
      </c>
      <c r="B31" s="23" t="s">
        <v>38</v>
      </c>
      <c r="C31" s="19">
        <v>5</v>
      </c>
      <c r="D31" s="20">
        <v>152.44999999999999</v>
      </c>
      <c r="E31" s="21" t="s">
        <v>9</v>
      </c>
      <c r="F31" s="8" t="s">
        <v>8</v>
      </c>
      <c r="G31" s="9" t="s">
        <v>8</v>
      </c>
    </row>
    <row r="32" spans="1:7" ht="38.25" x14ac:dyDescent="0.25">
      <c r="A32" s="9">
        <f t="shared" si="0"/>
        <v>30</v>
      </c>
      <c r="B32" s="23" t="s">
        <v>39</v>
      </c>
      <c r="C32" s="19">
        <v>5</v>
      </c>
      <c r="D32" s="20">
        <v>152.44999999999999</v>
      </c>
      <c r="E32" s="21" t="s">
        <v>9</v>
      </c>
      <c r="F32" s="8" t="s">
        <v>8</v>
      </c>
      <c r="G32" s="9" t="s">
        <v>8</v>
      </c>
    </row>
    <row r="33" spans="1:7" ht="45" x14ac:dyDescent="0.25">
      <c r="A33" s="9">
        <f t="shared" si="0"/>
        <v>31</v>
      </c>
      <c r="B33" s="23" t="s">
        <v>40</v>
      </c>
      <c r="C33" s="19">
        <v>16</v>
      </c>
      <c r="D33" s="20">
        <v>470.4</v>
      </c>
      <c r="E33" s="21">
        <v>415.84</v>
      </c>
      <c r="F33" s="8" t="s">
        <v>105</v>
      </c>
      <c r="G33" s="9" t="s">
        <v>102</v>
      </c>
    </row>
    <row r="34" spans="1:7" ht="76.5" x14ac:dyDescent="0.25">
      <c r="A34" s="9">
        <f t="shared" si="0"/>
        <v>32</v>
      </c>
      <c r="B34" s="22" t="s">
        <v>41</v>
      </c>
      <c r="C34" s="19">
        <v>55</v>
      </c>
      <c r="D34" s="20">
        <v>1897.5</v>
      </c>
      <c r="E34" s="21">
        <v>1573</v>
      </c>
      <c r="F34" s="8" t="s">
        <v>110</v>
      </c>
      <c r="G34" s="9" t="s">
        <v>102</v>
      </c>
    </row>
    <row r="35" spans="1:7" ht="76.5" x14ac:dyDescent="0.25">
      <c r="A35" s="9">
        <f t="shared" si="0"/>
        <v>33</v>
      </c>
      <c r="B35" s="22" t="s">
        <v>42</v>
      </c>
      <c r="C35" s="19">
        <v>67</v>
      </c>
      <c r="D35" s="20">
        <v>2311.5</v>
      </c>
      <c r="E35" s="21">
        <v>1865.28</v>
      </c>
      <c r="F35" s="8" t="s">
        <v>111</v>
      </c>
      <c r="G35" s="9" t="s">
        <v>102</v>
      </c>
    </row>
    <row r="36" spans="1:7" ht="76.5" x14ac:dyDescent="0.25">
      <c r="A36" s="9">
        <f t="shared" si="0"/>
        <v>34</v>
      </c>
      <c r="B36" s="22" t="s">
        <v>43</v>
      </c>
      <c r="C36" s="19">
        <v>62</v>
      </c>
      <c r="D36" s="20">
        <v>2139</v>
      </c>
      <c r="E36" s="21">
        <v>1790.56</v>
      </c>
      <c r="F36" s="8" t="s">
        <v>111</v>
      </c>
      <c r="G36" s="9" t="s">
        <v>102</v>
      </c>
    </row>
    <row r="37" spans="1:7" ht="76.5" x14ac:dyDescent="0.25">
      <c r="A37" s="9">
        <f t="shared" si="0"/>
        <v>35</v>
      </c>
      <c r="B37" s="22" t="s">
        <v>44</v>
      </c>
      <c r="C37" s="19">
        <v>4</v>
      </c>
      <c r="D37" s="20">
        <v>138</v>
      </c>
      <c r="E37" s="21">
        <v>111.6</v>
      </c>
      <c r="F37" s="10" t="s">
        <v>110</v>
      </c>
      <c r="G37" s="9" t="s">
        <v>102</v>
      </c>
    </row>
    <row r="38" spans="1:7" ht="76.5" x14ac:dyDescent="0.25">
      <c r="A38" s="9">
        <f t="shared" si="0"/>
        <v>36</v>
      </c>
      <c r="B38" s="22" t="s">
        <v>45</v>
      </c>
      <c r="C38" s="19">
        <v>12</v>
      </c>
      <c r="D38" s="20">
        <v>393.84</v>
      </c>
      <c r="E38" s="21">
        <v>381</v>
      </c>
      <c r="F38" s="8" t="s">
        <v>112</v>
      </c>
      <c r="G38" s="9" t="s">
        <v>102</v>
      </c>
    </row>
    <row r="39" spans="1:7" ht="45" x14ac:dyDescent="0.25">
      <c r="A39" s="9">
        <f t="shared" si="0"/>
        <v>37</v>
      </c>
      <c r="B39" s="22" t="s">
        <v>46</v>
      </c>
      <c r="C39" s="19">
        <v>4</v>
      </c>
      <c r="D39" s="20">
        <v>398.4</v>
      </c>
      <c r="E39" s="21">
        <v>375.6</v>
      </c>
      <c r="F39" s="8" t="s">
        <v>113</v>
      </c>
      <c r="G39" s="9" t="s">
        <v>102</v>
      </c>
    </row>
    <row r="40" spans="1:7" ht="30" x14ac:dyDescent="0.25">
      <c r="A40" s="9">
        <f t="shared" si="0"/>
        <v>38</v>
      </c>
      <c r="B40" s="22" t="s">
        <v>47</v>
      </c>
      <c r="C40" s="19">
        <v>2</v>
      </c>
      <c r="D40" s="20">
        <v>199.2</v>
      </c>
      <c r="E40" s="21">
        <v>197.8</v>
      </c>
      <c r="F40" s="8" t="s">
        <v>114</v>
      </c>
      <c r="G40" s="9" t="s">
        <v>102</v>
      </c>
    </row>
    <row r="41" spans="1:7" ht="45" x14ac:dyDescent="0.25">
      <c r="A41" s="9">
        <f t="shared" si="0"/>
        <v>39</v>
      </c>
      <c r="B41" s="22" t="s">
        <v>48</v>
      </c>
      <c r="C41" s="19">
        <v>8</v>
      </c>
      <c r="D41" s="20">
        <v>796.8</v>
      </c>
      <c r="E41" s="21">
        <v>784</v>
      </c>
      <c r="F41" s="8" t="s">
        <v>113</v>
      </c>
      <c r="G41" s="9" t="s">
        <v>102</v>
      </c>
    </row>
    <row r="42" spans="1:7" ht="127.5" x14ac:dyDescent="0.25">
      <c r="A42" s="9">
        <f t="shared" si="0"/>
        <v>40</v>
      </c>
      <c r="B42" s="22" t="s">
        <v>49</v>
      </c>
      <c r="C42" s="19">
        <v>8</v>
      </c>
      <c r="D42" s="20">
        <v>1551.84</v>
      </c>
      <c r="E42" s="21">
        <v>878.48</v>
      </c>
      <c r="F42" s="8" t="s">
        <v>105</v>
      </c>
      <c r="G42" s="9" t="s">
        <v>102</v>
      </c>
    </row>
    <row r="43" spans="1:7" ht="127.5" x14ac:dyDescent="0.25">
      <c r="A43" s="9">
        <f t="shared" si="0"/>
        <v>41</v>
      </c>
      <c r="B43" s="22" t="s">
        <v>49</v>
      </c>
      <c r="C43" s="19">
        <v>6</v>
      </c>
      <c r="D43" s="20">
        <v>1163.8800000000001</v>
      </c>
      <c r="E43" s="21">
        <v>863.94</v>
      </c>
      <c r="F43" s="8" t="s">
        <v>105</v>
      </c>
      <c r="G43" s="9" t="s">
        <v>102</v>
      </c>
    </row>
    <row r="44" spans="1:7" ht="127.5" x14ac:dyDescent="0.25">
      <c r="A44" s="9">
        <f t="shared" si="0"/>
        <v>42</v>
      </c>
      <c r="B44" s="22" t="s">
        <v>50</v>
      </c>
      <c r="C44" s="19">
        <v>6</v>
      </c>
      <c r="D44" s="20">
        <v>1163.8800000000001</v>
      </c>
      <c r="E44" s="21">
        <v>833.94</v>
      </c>
      <c r="F44" s="8" t="s">
        <v>105</v>
      </c>
      <c r="G44" s="9" t="s">
        <v>102</v>
      </c>
    </row>
    <row r="45" spans="1:7" ht="76.5" x14ac:dyDescent="0.25">
      <c r="A45" s="9">
        <f t="shared" si="0"/>
        <v>43</v>
      </c>
      <c r="B45" s="22" t="s">
        <v>51</v>
      </c>
      <c r="C45" s="19">
        <v>4</v>
      </c>
      <c r="D45" s="20">
        <v>204.4</v>
      </c>
      <c r="E45" s="21">
        <v>193.6</v>
      </c>
      <c r="F45" s="8" t="s">
        <v>115</v>
      </c>
      <c r="G45" s="9" t="s">
        <v>102</v>
      </c>
    </row>
    <row r="46" spans="1:7" ht="76.5" x14ac:dyDescent="0.25">
      <c r="A46" s="9">
        <f t="shared" si="0"/>
        <v>44</v>
      </c>
      <c r="B46" s="22" t="s">
        <v>52</v>
      </c>
      <c r="C46" s="19">
        <v>8</v>
      </c>
      <c r="D46" s="20">
        <v>408.8</v>
      </c>
      <c r="E46" s="21">
        <v>391.92</v>
      </c>
      <c r="F46" s="8" t="s">
        <v>115</v>
      </c>
      <c r="G46" s="9" t="s">
        <v>102</v>
      </c>
    </row>
    <row r="47" spans="1:7" ht="76.5" x14ac:dyDescent="0.25">
      <c r="A47" s="9">
        <f t="shared" si="0"/>
        <v>45</v>
      </c>
      <c r="B47" s="22" t="s">
        <v>53</v>
      </c>
      <c r="C47" s="19">
        <v>6</v>
      </c>
      <c r="D47" s="20">
        <v>306.60000000000002</v>
      </c>
      <c r="E47" s="21">
        <v>284.94</v>
      </c>
      <c r="F47" s="8" t="s">
        <v>115</v>
      </c>
      <c r="G47" s="9" t="s">
        <v>102</v>
      </c>
    </row>
    <row r="48" spans="1:7" ht="51" x14ac:dyDescent="0.25">
      <c r="A48" s="9">
        <f t="shared" si="0"/>
        <v>46</v>
      </c>
      <c r="B48" s="22" t="s">
        <v>54</v>
      </c>
      <c r="C48" s="19">
        <v>12</v>
      </c>
      <c r="D48" s="20">
        <v>486.36</v>
      </c>
      <c r="E48" s="21">
        <v>480</v>
      </c>
      <c r="F48" s="10" t="s">
        <v>115</v>
      </c>
      <c r="G48" s="9" t="s">
        <v>102</v>
      </c>
    </row>
    <row r="49" spans="1:7" ht="51" x14ac:dyDescent="0.25">
      <c r="A49" s="9">
        <f t="shared" si="0"/>
        <v>47</v>
      </c>
      <c r="B49" s="22" t="s">
        <v>55</v>
      </c>
      <c r="C49" s="19">
        <v>12</v>
      </c>
      <c r="D49" s="20">
        <v>486.36</v>
      </c>
      <c r="E49" s="21">
        <v>479.52</v>
      </c>
      <c r="F49" s="10" t="s">
        <v>115</v>
      </c>
      <c r="G49" s="9" t="s">
        <v>102</v>
      </c>
    </row>
    <row r="50" spans="1:7" ht="38.25" x14ac:dyDescent="0.25">
      <c r="A50" s="9">
        <f t="shared" si="0"/>
        <v>48</v>
      </c>
      <c r="B50" s="22" t="s">
        <v>56</v>
      </c>
      <c r="C50" s="19">
        <v>240</v>
      </c>
      <c r="D50" s="20">
        <v>3624</v>
      </c>
      <c r="E50" s="21">
        <v>3595.2</v>
      </c>
      <c r="F50" s="10" t="s">
        <v>106</v>
      </c>
      <c r="G50" s="9" t="s">
        <v>102</v>
      </c>
    </row>
    <row r="51" spans="1:7" ht="38.25" x14ac:dyDescent="0.25">
      <c r="A51" s="9">
        <f t="shared" si="0"/>
        <v>49</v>
      </c>
      <c r="B51" s="22" t="s">
        <v>57</v>
      </c>
      <c r="C51" s="19">
        <v>150</v>
      </c>
      <c r="D51" s="20">
        <v>2265</v>
      </c>
      <c r="E51" s="21">
        <v>2247</v>
      </c>
      <c r="F51" s="10" t="s">
        <v>106</v>
      </c>
      <c r="G51" s="9" t="s">
        <v>102</v>
      </c>
    </row>
    <row r="52" spans="1:7" ht="25.5" x14ac:dyDescent="0.25">
      <c r="A52" s="9">
        <f t="shared" si="0"/>
        <v>50</v>
      </c>
      <c r="B52" s="27" t="s">
        <v>58</v>
      </c>
      <c r="C52" s="28">
        <v>2</v>
      </c>
      <c r="D52" s="29">
        <v>45.98</v>
      </c>
      <c r="E52" s="21" t="s">
        <v>9</v>
      </c>
      <c r="F52" s="8" t="s">
        <v>8</v>
      </c>
      <c r="G52" s="9" t="s">
        <v>8</v>
      </c>
    </row>
    <row r="53" spans="1:7" ht="25.5" x14ac:dyDescent="0.25">
      <c r="A53" s="9">
        <f t="shared" si="0"/>
        <v>51</v>
      </c>
      <c r="B53" s="22" t="s">
        <v>59</v>
      </c>
      <c r="C53" s="19">
        <v>2</v>
      </c>
      <c r="D53" s="20">
        <v>45.98</v>
      </c>
      <c r="E53" s="21" t="s">
        <v>9</v>
      </c>
      <c r="F53" s="10" t="s">
        <v>100</v>
      </c>
      <c r="G53" s="9" t="s">
        <v>100</v>
      </c>
    </row>
    <row r="54" spans="1:7" ht="45" x14ac:dyDescent="0.25">
      <c r="A54" s="9">
        <f t="shared" si="0"/>
        <v>52</v>
      </c>
      <c r="B54" s="22" t="s">
        <v>60</v>
      </c>
      <c r="C54" s="19">
        <v>17</v>
      </c>
      <c r="D54" s="20">
        <v>123.42</v>
      </c>
      <c r="E54" s="21">
        <v>123.42</v>
      </c>
      <c r="F54" s="10" t="s">
        <v>105</v>
      </c>
      <c r="G54" s="9" t="s">
        <v>102</v>
      </c>
    </row>
    <row r="55" spans="1:7" ht="45" x14ac:dyDescent="0.25">
      <c r="A55" s="9">
        <f t="shared" si="0"/>
        <v>53</v>
      </c>
      <c r="B55" s="22" t="s">
        <v>61</v>
      </c>
      <c r="C55" s="19">
        <v>10</v>
      </c>
      <c r="D55" s="20">
        <v>388.5</v>
      </c>
      <c r="E55" s="21">
        <v>388.4</v>
      </c>
      <c r="F55" s="10" t="s">
        <v>105</v>
      </c>
      <c r="G55" s="9" t="s">
        <v>102</v>
      </c>
    </row>
    <row r="56" spans="1:7" ht="51" x14ac:dyDescent="0.25">
      <c r="A56" s="9">
        <f t="shared" si="0"/>
        <v>54</v>
      </c>
      <c r="B56" s="22" t="s">
        <v>62</v>
      </c>
      <c r="C56" s="19">
        <v>4</v>
      </c>
      <c r="D56" s="20">
        <v>269.60000000000002</v>
      </c>
      <c r="E56" s="21">
        <v>199.08</v>
      </c>
      <c r="F56" s="10" t="s">
        <v>105</v>
      </c>
      <c r="G56" s="9" t="s">
        <v>102</v>
      </c>
    </row>
    <row r="57" spans="1:7" ht="51" x14ac:dyDescent="0.25">
      <c r="A57" s="9">
        <f t="shared" si="0"/>
        <v>55</v>
      </c>
      <c r="B57" s="22" t="s">
        <v>63</v>
      </c>
      <c r="C57" s="19">
        <v>3</v>
      </c>
      <c r="D57" s="20">
        <v>202.2</v>
      </c>
      <c r="E57" s="21">
        <v>151.16999999999999</v>
      </c>
      <c r="F57" s="8" t="s">
        <v>105</v>
      </c>
      <c r="G57" s="9" t="s">
        <v>102</v>
      </c>
    </row>
    <row r="58" spans="1:7" ht="51" x14ac:dyDescent="0.25">
      <c r="A58" s="9">
        <f t="shared" si="0"/>
        <v>56</v>
      </c>
      <c r="B58" s="22" t="s">
        <v>64</v>
      </c>
      <c r="C58" s="19">
        <v>4</v>
      </c>
      <c r="D58" s="20">
        <v>269.60000000000002</v>
      </c>
      <c r="E58" s="21">
        <v>234.28</v>
      </c>
      <c r="F58" s="8" t="s">
        <v>116</v>
      </c>
      <c r="G58" s="9" t="s">
        <v>102</v>
      </c>
    </row>
    <row r="59" spans="1:7" ht="51" x14ac:dyDescent="0.25">
      <c r="A59" s="9">
        <f t="shared" si="0"/>
        <v>57</v>
      </c>
      <c r="B59" s="22" t="s">
        <v>65</v>
      </c>
      <c r="C59" s="19">
        <v>4</v>
      </c>
      <c r="D59" s="20">
        <v>269.60000000000002</v>
      </c>
      <c r="E59" s="21">
        <v>237.64</v>
      </c>
      <c r="F59" s="8" t="s">
        <v>117</v>
      </c>
      <c r="G59" s="9" t="s">
        <v>102</v>
      </c>
    </row>
    <row r="60" spans="1:7" ht="51" x14ac:dyDescent="0.25">
      <c r="A60" s="9">
        <f t="shared" si="0"/>
        <v>58</v>
      </c>
      <c r="B60" s="22" t="s">
        <v>66</v>
      </c>
      <c r="C60" s="19">
        <v>4</v>
      </c>
      <c r="D60" s="20">
        <v>269.60000000000002</v>
      </c>
      <c r="E60" s="21">
        <v>247.8</v>
      </c>
      <c r="F60" s="10" t="s">
        <v>117</v>
      </c>
      <c r="G60" s="9" t="s">
        <v>102</v>
      </c>
    </row>
    <row r="61" spans="1:7" ht="51" x14ac:dyDescent="0.25">
      <c r="A61" s="9">
        <f t="shared" si="0"/>
        <v>59</v>
      </c>
      <c r="B61" s="22" t="s">
        <v>67</v>
      </c>
      <c r="C61" s="19">
        <v>4</v>
      </c>
      <c r="D61" s="20">
        <v>269.60000000000002</v>
      </c>
      <c r="E61" s="21">
        <v>233.12</v>
      </c>
      <c r="F61" s="10" t="s">
        <v>105</v>
      </c>
      <c r="G61" s="9" t="s">
        <v>102</v>
      </c>
    </row>
    <row r="62" spans="1:7" ht="51" x14ac:dyDescent="0.25">
      <c r="A62" s="9">
        <f t="shared" si="0"/>
        <v>60</v>
      </c>
      <c r="B62" s="22" t="s">
        <v>68</v>
      </c>
      <c r="C62" s="19">
        <v>4</v>
      </c>
      <c r="D62" s="20">
        <v>269.60000000000002</v>
      </c>
      <c r="E62" s="21">
        <v>247.08</v>
      </c>
      <c r="F62" s="10" t="s">
        <v>116</v>
      </c>
      <c r="G62" s="9" t="s">
        <v>102</v>
      </c>
    </row>
    <row r="63" spans="1:7" ht="48" x14ac:dyDescent="0.25">
      <c r="A63" s="9">
        <f t="shared" si="0"/>
        <v>61</v>
      </c>
      <c r="B63" s="1" t="s">
        <v>99</v>
      </c>
      <c r="C63" s="24">
        <v>1320</v>
      </c>
      <c r="D63" s="20">
        <v>118.8</v>
      </c>
      <c r="E63" s="21">
        <v>105.6</v>
      </c>
      <c r="F63" s="10" t="s">
        <v>105</v>
      </c>
      <c r="G63" s="9" t="s">
        <v>102</v>
      </c>
    </row>
    <row r="64" spans="1:7" ht="45" x14ac:dyDescent="0.25">
      <c r="A64" s="9">
        <f t="shared" si="0"/>
        <v>62</v>
      </c>
      <c r="B64" s="22" t="s">
        <v>69</v>
      </c>
      <c r="C64" s="19">
        <v>3</v>
      </c>
      <c r="D64" s="20">
        <v>180.54</v>
      </c>
      <c r="E64" s="21">
        <v>119.67</v>
      </c>
      <c r="F64" s="10" t="s">
        <v>105</v>
      </c>
      <c r="G64" s="9" t="s">
        <v>102</v>
      </c>
    </row>
    <row r="65" spans="1:7" ht="45" x14ac:dyDescent="0.25">
      <c r="A65" s="9">
        <f t="shared" si="0"/>
        <v>63</v>
      </c>
      <c r="B65" s="22" t="s">
        <v>70</v>
      </c>
      <c r="C65" s="19">
        <v>5</v>
      </c>
      <c r="D65" s="20">
        <v>300.89999999999998</v>
      </c>
      <c r="E65" s="21">
        <v>113.85</v>
      </c>
      <c r="F65" s="10" t="s">
        <v>112</v>
      </c>
      <c r="G65" s="9" t="s">
        <v>102</v>
      </c>
    </row>
    <row r="66" spans="1:7" ht="45" x14ac:dyDescent="0.25">
      <c r="A66" s="9">
        <f t="shared" si="0"/>
        <v>64</v>
      </c>
      <c r="B66" s="22" t="s">
        <v>71</v>
      </c>
      <c r="C66" s="19">
        <v>5</v>
      </c>
      <c r="D66" s="20">
        <v>300.89999999999998</v>
      </c>
      <c r="E66" s="21">
        <v>129.94999999999999</v>
      </c>
      <c r="F66" s="10" t="s">
        <v>105</v>
      </c>
      <c r="G66" s="9" t="s">
        <v>102</v>
      </c>
    </row>
    <row r="67" spans="1:7" ht="45" x14ac:dyDescent="0.25">
      <c r="A67" s="9">
        <f t="shared" si="0"/>
        <v>65</v>
      </c>
      <c r="B67" s="22" t="s">
        <v>72</v>
      </c>
      <c r="C67" s="19">
        <v>4</v>
      </c>
      <c r="D67" s="20">
        <v>240.72</v>
      </c>
      <c r="E67" s="21">
        <v>136</v>
      </c>
      <c r="F67" s="8" t="s">
        <v>104</v>
      </c>
      <c r="G67" s="9" t="s">
        <v>102</v>
      </c>
    </row>
    <row r="68" spans="1:7" ht="45" x14ac:dyDescent="0.25">
      <c r="A68" s="9">
        <f t="shared" si="0"/>
        <v>66</v>
      </c>
      <c r="B68" s="22" t="s">
        <v>73</v>
      </c>
      <c r="C68" s="19">
        <v>4</v>
      </c>
      <c r="D68" s="20">
        <v>240.72</v>
      </c>
      <c r="E68" s="21">
        <v>135.16</v>
      </c>
      <c r="F68" s="8" t="s">
        <v>105</v>
      </c>
      <c r="G68" s="9" t="s">
        <v>102</v>
      </c>
    </row>
    <row r="69" spans="1:7" ht="45" x14ac:dyDescent="0.25">
      <c r="A69" s="9">
        <f t="shared" ref="A69:A92" si="1">A68+1</f>
        <v>67</v>
      </c>
      <c r="B69" s="22" t="s">
        <v>74</v>
      </c>
      <c r="C69" s="19">
        <v>4</v>
      </c>
      <c r="D69" s="20">
        <v>240.72</v>
      </c>
      <c r="E69" s="21">
        <v>179.96</v>
      </c>
      <c r="F69" s="10" t="s">
        <v>105</v>
      </c>
      <c r="G69" s="9" t="s">
        <v>102</v>
      </c>
    </row>
    <row r="70" spans="1:7" ht="45" x14ac:dyDescent="0.25">
      <c r="A70" s="9">
        <f t="shared" si="1"/>
        <v>68</v>
      </c>
      <c r="B70" s="22" t="s">
        <v>75</v>
      </c>
      <c r="C70" s="19">
        <v>5</v>
      </c>
      <c r="D70" s="20">
        <v>300.89999999999998</v>
      </c>
      <c r="E70" s="21">
        <v>154.94999999999999</v>
      </c>
      <c r="F70" s="10" t="s">
        <v>105</v>
      </c>
      <c r="G70" s="9" t="s">
        <v>102</v>
      </c>
    </row>
    <row r="71" spans="1:7" ht="45" x14ac:dyDescent="0.25">
      <c r="A71" s="9">
        <f t="shared" si="1"/>
        <v>69</v>
      </c>
      <c r="B71" s="22" t="s">
        <v>76</v>
      </c>
      <c r="C71" s="19">
        <v>2</v>
      </c>
      <c r="D71" s="20">
        <v>62.16</v>
      </c>
      <c r="E71" s="21">
        <v>62.1</v>
      </c>
      <c r="F71" s="10" t="s">
        <v>105</v>
      </c>
      <c r="G71" s="9" t="s">
        <v>102</v>
      </c>
    </row>
    <row r="72" spans="1:7" ht="45" x14ac:dyDescent="0.25">
      <c r="A72" s="9">
        <f t="shared" si="1"/>
        <v>70</v>
      </c>
      <c r="B72" s="22" t="s">
        <v>77</v>
      </c>
      <c r="C72" s="19">
        <v>2</v>
      </c>
      <c r="D72" s="20">
        <v>62.16</v>
      </c>
      <c r="E72" s="21">
        <v>62.14</v>
      </c>
      <c r="F72" s="10" t="s">
        <v>105</v>
      </c>
      <c r="G72" s="9" t="s">
        <v>102</v>
      </c>
    </row>
    <row r="73" spans="1:7" ht="45" x14ac:dyDescent="0.25">
      <c r="A73" s="9">
        <f t="shared" si="1"/>
        <v>71</v>
      </c>
      <c r="B73" s="22" t="s">
        <v>78</v>
      </c>
      <c r="C73" s="19">
        <v>3</v>
      </c>
      <c r="D73" s="20">
        <v>93.24</v>
      </c>
      <c r="E73" s="21">
        <v>90.27</v>
      </c>
      <c r="F73" s="8" t="s">
        <v>105</v>
      </c>
      <c r="G73" s="9" t="s">
        <v>102</v>
      </c>
    </row>
    <row r="74" spans="1:7" ht="45" x14ac:dyDescent="0.25">
      <c r="A74" s="9">
        <f t="shared" si="1"/>
        <v>72</v>
      </c>
      <c r="B74" s="22" t="s">
        <v>79</v>
      </c>
      <c r="C74" s="19">
        <v>7</v>
      </c>
      <c r="D74" s="20">
        <v>217.56</v>
      </c>
      <c r="E74" s="21">
        <v>217.28</v>
      </c>
      <c r="F74" s="8" t="s">
        <v>105</v>
      </c>
      <c r="G74" s="9" t="s">
        <v>102</v>
      </c>
    </row>
    <row r="75" spans="1:7" ht="45" x14ac:dyDescent="0.25">
      <c r="A75" s="9">
        <f t="shared" si="1"/>
        <v>73</v>
      </c>
      <c r="B75" s="22" t="s">
        <v>80</v>
      </c>
      <c r="C75" s="19">
        <v>3</v>
      </c>
      <c r="D75" s="20">
        <v>93.24</v>
      </c>
      <c r="E75" s="21">
        <v>91.77</v>
      </c>
      <c r="F75" s="8" t="s">
        <v>105</v>
      </c>
      <c r="G75" s="9" t="s">
        <v>102</v>
      </c>
    </row>
    <row r="76" spans="1:7" ht="30" x14ac:dyDescent="0.25">
      <c r="A76" s="9">
        <f t="shared" si="1"/>
        <v>74</v>
      </c>
      <c r="B76" s="22" t="s">
        <v>81</v>
      </c>
      <c r="C76" s="19">
        <v>2</v>
      </c>
      <c r="D76" s="20">
        <v>60.96</v>
      </c>
      <c r="E76" s="21">
        <v>50.96</v>
      </c>
      <c r="F76" s="8" t="s">
        <v>106</v>
      </c>
      <c r="G76" s="9" t="s">
        <v>102</v>
      </c>
    </row>
    <row r="77" spans="1:7" ht="30" x14ac:dyDescent="0.25">
      <c r="A77" s="9">
        <f t="shared" si="1"/>
        <v>75</v>
      </c>
      <c r="B77" s="22" t="s">
        <v>82</v>
      </c>
      <c r="C77" s="19">
        <v>3</v>
      </c>
      <c r="D77" s="20">
        <v>91.44</v>
      </c>
      <c r="E77" s="21">
        <v>80.400000000000006</v>
      </c>
      <c r="F77" s="8" t="s">
        <v>106</v>
      </c>
      <c r="G77" s="9" t="s">
        <v>102</v>
      </c>
    </row>
    <row r="78" spans="1:7" ht="45" x14ac:dyDescent="0.25">
      <c r="A78" s="9">
        <f t="shared" si="1"/>
        <v>76</v>
      </c>
      <c r="B78" s="22" t="s">
        <v>83</v>
      </c>
      <c r="C78" s="19">
        <v>10</v>
      </c>
      <c r="D78" s="20">
        <v>271.39999999999998</v>
      </c>
      <c r="E78" s="21">
        <v>248.6</v>
      </c>
      <c r="F78" s="8" t="s">
        <v>105</v>
      </c>
      <c r="G78" s="9" t="s">
        <v>102</v>
      </c>
    </row>
    <row r="79" spans="1:7" ht="45" x14ac:dyDescent="0.25">
      <c r="A79" s="9">
        <f t="shared" si="1"/>
        <v>77</v>
      </c>
      <c r="B79" s="22" t="s">
        <v>84</v>
      </c>
      <c r="C79" s="19">
        <v>3</v>
      </c>
      <c r="D79" s="20">
        <v>81.42</v>
      </c>
      <c r="E79" s="21">
        <v>80.97</v>
      </c>
      <c r="F79" s="8" t="s">
        <v>105</v>
      </c>
      <c r="G79" s="9" t="s">
        <v>102</v>
      </c>
    </row>
    <row r="80" spans="1:7" ht="45" x14ac:dyDescent="0.25">
      <c r="A80" s="9">
        <f t="shared" si="1"/>
        <v>78</v>
      </c>
      <c r="B80" s="22" t="s">
        <v>85</v>
      </c>
      <c r="C80" s="19">
        <v>5</v>
      </c>
      <c r="D80" s="20">
        <v>135.69999999999999</v>
      </c>
      <c r="E80" s="21">
        <v>135.19999999999999</v>
      </c>
      <c r="F80" s="8" t="s">
        <v>112</v>
      </c>
      <c r="G80" s="9" t="s">
        <v>102</v>
      </c>
    </row>
    <row r="81" spans="1:7" ht="45" x14ac:dyDescent="0.25">
      <c r="A81" s="9">
        <f t="shared" si="1"/>
        <v>79</v>
      </c>
      <c r="B81" s="23" t="s">
        <v>86</v>
      </c>
      <c r="C81" s="19">
        <v>25</v>
      </c>
      <c r="D81" s="20">
        <v>238.25</v>
      </c>
      <c r="E81" s="21">
        <v>236.75</v>
      </c>
      <c r="F81" s="8" t="s">
        <v>105</v>
      </c>
      <c r="G81" s="9" t="s">
        <v>102</v>
      </c>
    </row>
    <row r="82" spans="1:7" ht="30" x14ac:dyDescent="0.25">
      <c r="A82" s="9">
        <f t="shared" si="1"/>
        <v>80</v>
      </c>
      <c r="B82" s="1" t="s">
        <v>87</v>
      </c>
      <c r="C82" s="19">
        <v>29</v>
      </c>
      <c r="D82" s="20">
        <v>350.9</v>
      </c>
      <c r="E82" s="21">
        <v>350.9</v>
      </c>
      <c r="F82" s="10" t="s">
        <v>106</v>
      </c>
      <c r="G82" s="9" t="s">
        <v>102</v>
      </c>
    </row>
    <row r="83" spans="1:7" ht="51" x14ac:dyDescent="0.25">
      <c r="A83" s="9">
        <f t="shared" si="1"/>
        <v>81</v>
      </c>
      <c r="B83" s="23" t="s">
        <v>88</v>
      </c>
      <c r="C83" s="19">
        <v>18</v>
      </c>
      <c r="D83" s="20">
        <v>387.72</v>
      </c>
      <c r="E83" s="21">
        <v>360</v>
      </c>
      <c r="F83" s="10" t="s">
        <v>104</v>
      </c>
      <c r="G83" s="9" t="s">
        <v>102</v>
      </c>
    </row>
    <row r="84" spans="1:7" ht="45" x14ac:dyDescent="0.25">
      <c r="A84" s="9">
        <f t="shared" si="1"/>
        <v>82</v>
      </c>
      <c r="B84" s="23" t="s">
        <v>89</v>
      </c>
      <c r="C84" s="19">
        <v>34</v>
      </c>
      <c r="D84" s="20">
        <v>48.96</v>
      </c>
      <c r="E84" s="21">
        <v>31.62</v>
      </c>
      <c r="F84" s="10" t="s">
        <v>105</v>
      </c>
      <c r="G84" s="9" t="s">
        <v>102</v>
      </c>
    </row>
    <row r="85" spans="1:7" ht="120" x14ac:dyDescent="0.25">
      <c r="A85" s="9">
        <f t="shared" si="1"/>
        <v>83</v>
      </c>
      <c r="B85" s="1" t="s">
        <v>90</v>
      </c>
      <c r="C85" s="19">
        <v>3</v>
      </c>
      <c r="D85" s="20">
        <v>413.25</v>
      </c>
      <c r="E85" s="21">
        <v>413.25</v>
      </c>
      <c r="F85" s="10" t="s">
        <v>104</v>
      </c>
      <c r="G85" s="9" t="s">
        <v>102</v>
      </c>
    </row>
    <row r="86" spans="1:7" ht="132" x14ac:dyDescent="0.25">
      <c r="A86" s="9">
        <f t="shared" si="1"/>
        <v>84</v>
      </c>
      <c r="B86" s="1" t="s">
        <v>91</v>
      </c>
      <c r="C86" s="19">
        <v>4</v>
      </c>
      <c r="D86" s="20">
        <v>427.28</v>
      </c>
      <c r="E86" s="21">
        <v>412.88</v>
      </c>
      <c r="F86" s="10" t="s">
        <v>104</v>
      </c>
      <c r="G86" s="9" t="s">
        <v>102</v>
      </c>
    </row>
    <row r="87" spans="1:7" ht="153" x14ac:dyDescent="0.25">
      <c r="A87" s="9">
        <f t="shared" si="1"/>
        <v>85</v>
      </c>
      <c r="B87" s="23" t="s">
        <v>92</v>
      </c>
      <c r="C87" s="19">
        <v>7</v>
      </c>
      <c r="D87" s="20">
        <v>747.74</v>
      </c>
      <c r="E87" s="21">
        <v>728</v>
      </c>
      <c r="F87" s="10" t="s">
        <v>104</v>
      </c>
      <c r="G87" s="9" t="s">
        <v>102</v>
      </c>
    </row>
    <row r="88" spans="1:7" ht="153" x14ac:dyDescent="0.25">
      <c r="A88" s="9">
        <f t="shared" si="1"/>
        <v>86</v>
      </c>
      <c r="B88" s="23" t="s">
        <v>93</v>
      </c>
      <c r="C88" s="19">
        <v>3</v>
      </c>
      <c r="D88" s="20">
        <v>320.45999999999998</v>
      </c>
      <c r="E88" s="21">
        <v>308.7</v>
      </c>
      <c r="F88" s="10" t="s">
        <v>104</v>
      </c>
      <c r="G88" s="9" t="s">
        <v>102</v>
      </c>
    </row>
    <row r="89" spans="1:7" ht="114.75" x14ac:dyDescent="0.25">
      <c r="A89" s="9">
        <f t="shared" si="1"/>
        <v>87</v>
      </c>
      <c r="B89" s="23" t="s">
        <v>94</v>
      </c>
      <c r="C89" s="19">
        <v>16</v>
      </c>
      <c r="D89" s="20">
        <v>476.16</v>
      </c>
      <c r="E89" s="21">
        <v>148.80000000000001</v>
      </c>
      <c r="F89" s="10" t="s">
        <v>104</v>
      </c>
      <c r="G89" s="9" t="s">
        <v>102</v>
      </c>
    </row>
    <row r="90" spans="1:7" ht="76.5" x14ac:dyDescent="0.25">
      <c r="A90" s="9">
        <f t="shared" si="1"/>
        <v>88</v>
      </c>
      <c r="B90" s="23" t="s">
        <v>95</v>
      </c>
      <c r="C90" s="19">
        <v>10</v>
      </c>
      <c r="D90" s="20">
        <v>2104.4</v>
      </c>
      <c r="E90" s="21">
        <v>1799.4</v>
      </c>
      <c r="F90" s="8" t="s">
        <v>111</v>
      </c>
      <c r="G90" s="9" t="s">
        <v>102</v>
      </c>
    </row>
    <row r="91" spans="1:7" ht="76.5" x14ac:dyDescent="0.25">
      <c r="A91" s="9">
        <f t="shared" si="1"/>
        <v>89</v>
      </c>
      <c r="B91" s="23" t="s">
        <v>96</v>
      </c>
      <c r="C91" s="19">
        <v>7</v>
      </c>
      <c r="D91" s="20">
        <v>1473.08</v>
      </c>
      <c r="E91" s="21">
        <v>1255.17</v>
      </c>
      <c r="F91" s="10" t="s">
        <v>112</v>
      </c>
      <c r="G91" s="9" t="s">
        <v>102</v>
      </c>
    </row>
    <row r="92" spans="1:7" ht="63.75" x14ac:dyDescent="0.25">
      <c r="A92" s="9">
        <f t="shared" si="1"/>
        <v>90</v>
      </c>
      <c r="B92" s="23" t="s">
        <v>97</v>
      </c>
      <c r="C92" s="19">
        <v>3</v>
      </c>
      <c r="D92" s="20">
        <v>1603.47</v>
      </c>
      <c r="E92" s="21">
        <v>1603.47</v>
      </c>
      <c r="F92" s="10" t="s">
        <v>101</v>
      </c>
      <c r="G92" s="9" t="s">
        <v>102</v>
      </c>
    </row>
    <row r="93" spans="1:7" x14ac:dyDescent="0.25">
      <c r="A93" s="6" t="s">
        <v>7</v>
      </c>
      <c r="B93" s="12"/>
      <c r="C93" s="25"/>
      <c r="D93" s="26">
        <f>SUM(D3:D92)</f>
        <v>87087.420000000027</v>
      </c>
      <c r="E93" s="11">
        <f>SUM(E3:E92)</f>
        <v>52374.159999999974</v>
      </c>
      <c r="F93" s="12"/>
      <c r="G93" s="6"/>
    </row>
    <row r="94" spans="1:7" x14ac:dyDescent="0.25">
      <c r="D94" s="15"/>
      <c r="E94" s="16"/>
    </row>
    <row r="95" spans="1:7" x14ac:dyDescent="0.25">
      <c r="E95" s="18"/>
    </row>
    <row r="96" spans="1:7" x14ac:dyDescent="0.25">
      <c r="E96" s="16"/>
    </row>
  </sheetData>
  <mergeCells count="1">
    <mergeCell ref="A1:G1"/>
  </mergeCells>
  <pageMargins left="0.51181102362204722" right="0.51181102362204722" top="0.59055118110236227" bottom="0.59055118110236227"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90"/>
  <sheetViews>
    <sheetView topLeftCell="A89" workbookViewId="0">
      <selection activeCell="B1" sqref="B1:B90"/>
    </sheetView>
  </sheetViews>
  <sheetFormatPr defaultRowHeight="15" x14ac:dyDescent="0.25"/>
  <sheetData>
    <row r="1" spans="2:2" ht="15.75" thickBot="1" x14ac:dyDescent="0.3">
      <c r="B1" s="3">
        <v>3102</v>
      </c>
    </row>
    <row r="2" spans="2:2" ht="15.75" thickBot="1" x14ac:dyDescent="0.3">
      <c r="B2" s="3">
        <v>2037.6</v>
      </c>
    </row>
    <row r="3" spans="2:2" ht="15.75" thickBot="1" x14ac:dyDescent="0.3">
      <c r="B3" s="2">
        <v>204.5</v>
      </c>
    </row>
    <row r="4" spans="2:2" ht="15.75" thickBot="1" x14ac:dyDescent="0.3">
      <c r="B4" s="2">
        <v>166.8</v>
      </c>
    </row>
    <row r="5" spans="2:2" ht="15.75" thickBot="1" x14ac:dyDescent="0.3">
      <c r="B5" s="2">
        <v>533.76</v>
      </c>
    </row>
    <row r="6" spans="2:2" ht="15.75" thickBot="1" x14ac:dyDescent="0.3">
      <c r="B6" s="2">
        <v>33.36</v>
      </c>
    </row>
    <row r="7" spans="2:2" ht="15.75" thickBot="1" x14ac:dyDescent="0.3">
      <c r="B7" s="2">
        <v>780</v>
      </c>
    </row>
    <row r="8" spans="2:2" ht="15.75" thickBot="1" x14ac:dyDescent="0.3">
      <c r="B8" s="2">
        <v>449.96</v>
      </c>
    </row>
    <row r="9" spans="2:2" ht="15.75" thickBot="1" x14ac:dyDescent="0.3">
      <c r="B9" s="2">
        <v>257.12</v>
      </c>
    </row>
    <row r="10" spans="2:2" ht="15.75" thickBot="1" x14ac:dyDescent="0.3">
      <c r="B10" s="2">
        <v>244.7</v>
      </c>
    </row>
    <row r="11" spans="2:2" ht="15.75" thickBot="1" x14ac:dyDescent="0.3">
      <c r="B11" s="3">
        <v>4890.6000000000004</v>
      </c>
    </row>
    <row r="12" spans="2:2" ht="15.75" thickBot="1" x14ac:dyDescent="0.3">
      <c r="B12" s="2">
        <v>183.52</v>
      </c>
    </row>
    <row r="13" spans="2:2" ht="15.75" thickBot="1" x14ac:dyDescent="0.3">
      <c r="B13" s="2">
        <v>296</v>
      </c>
    </row>
    <row r="14" spans="2:2" ht="15.75" thickBot="1" x14ac:dyDescent="0.3">
      <c r="B14" s="2">
        <v>30.96</v>
      </c>
    </row>
    <row r="15" spans="2:2" ht="15.75" thickBot="1" x14ac:dyDescent="0.3">
      <c r="B15" s="2">
        <v>20.64</v>
      </c>
    </row>
    <row r="16" spans="2:2" ht="15.75" thickBot="1" x14ac:dyDescent="0.3">
      <c r="B16" s="2">
        <v>113.52</v>
      </c>
    </row>
    <row r="17" spans="2:2" ht="15.75" thickBot="1" x14ac:dyDescent="0.3">
      <c r="B17" s="2">
        <v>89.28</v>
      </c>
    </row>
    <row r="18" spans="2:2" ht="15.75" thickBot="1" x14ac:dyDescent="0.3">
      <c r="B18" s="2">
        <v>499.06</v>
      </c>
    </row>
    <row r="19" spans="2:2" ht="15.75" thickBot="1" x14ac:dyDescent="0.3">
      <c r="B19" s="2">
        <v>499.06</v>
      </c>
    </row>
    <row r="20" spans="2:2" ht="15.75" thickBot="1" x14ac:dyDescent="0.3">
      <c r="B20" s="2">
        <v>666.4</v>
      </c>
    </row>
    <row r="21" spans="2:2" ht="15.75" thickBot="1" x14ac:dyDescent="0.3">
      <c r="B21" s="3">
        <v>3470.66</v>
      </c>
    </row>
    <row r="22" spans="2:2" ht="15.75" thickBot="1" x14ac:dyDescent="0.3">
      <c r="B22" s="3">
        <v>3578</v>
      </c>
    </row>
    <row r="23" spans="2:2" ht="15.75" thickBot="1" x14ac:dyDescent="0.3">
      <c r="B23" s="3">
        <v>2272.0300000000002</v>
      </c>
    </row>
    <row r="24" spans="2:2" ht="15.75" thickBot="1" x14ac:dyDescent="0.3">
      <c r="B24" s="2">
        <v>52.8</v>
      </c>
    </row>
    <row r="25" spans="2:2" ht="15.75" thickBot="1" x14ac:dyDescent="0.3">
      <c r="B25" s="2">
        <v>39.6</v>
      </c>
    </row>
    <row r="26" spans="2:2" ht="15.75" thickBot="1" x14ac:dyDescent="0.3">
      <c r="B26" s="3">
        <v>24517.8</v>
      </c>
    </row>
    <row r="27" spans="2:2" ht="15.75" thickBot="1" x14ac:dyDescent="0.3">
      <c r="B27" s="3">
        <v>1850.4</v>
      </c>
    </row>
    <row r="28" spans="2:2" ht="15.75" thickBot="1" x14ac:dyDescent="0.3">
      <c r="B28" s="3">
        <v>1387.8</v>
      </c>
    </row>
    <row r="29" spans="2:2" ht="15.75" thickBot="1" x14ac:dyDescent="0.3">
      <c r="B29" s="2">
        <v>152.44999999999999</v>
      </c>
    </row>
    <row r="30" spans="2:2" ht="15.75" thickBot="1" x14ac:dyDescent="0.3">
      <c r="B30" s="2">
        <v>152.44999999999999</v>
      </c>
    </row>
    <row r="31" spans="2:2" ht="15.75" thickBot="1" x14ac:dyDescent="0.3">
      <c r="B31" s="2">
        <v>470.4</v>
      </c>
    </row>
    <row r="32" spans="2:2" ht="15.75" thickBot="1" x14ac:dyDescent="0.3">
      <c r="B32" s="3">
        <v>1897.5</v>
      </c>
    </row>
    <row r="33" spans="2:2" ht="15.75" thickBot="1" x14ac:dyDescent="0.3">
      <c r="B33" s="3">
        <v>2311.5</v>
      </c>
    </row>
    <row r="34" spans="2:2" ht="15.75" thickBot="1" x14ac:dyDescent="0.3">
      <c r="B34" s="3">
        <v>2139</v>
      </c>
    </row>
    <row r="35" spans="2:2" ht="15.75" thickBot="1" x14ac:dyDescent="0.3">
      <c r="B35" s="2">
        <v>138</v>
      </c>
    </row>
    <row r="36" spans="2:2" ht="15.75" thickBot="1" x14ac:dyDescent="0.3">
      <c r="B36" s="2">
        <v>393.84</v>
      </c>
    </row>
    <row r="37" spans="2:2" ht="15.75" thickBot="1" x14ac:dyDescent="0.3">
      <c r="B37" s="2">
        <v>398.4</v>
      </c>
    </row>
    <row r="38" spans="2:2" ht="15.75" thickBot="1" x14ac:dyDescent="0.3">
      <c r="B38" s="2">
        <v>199.2</v>
      </c>
    </row>
    <row r="39" spans="2:2" ht="15.75" thickBot="1" x14ac:dyDescent="0.3">
      <c r="B39" s="2">
        <v>796.8</v>
      </c>
    </row>
    <row r="40" spans="2:2" ht="15.75" thickBot="1" x14ac:dyDescent="0.3">
      <c r="B40" s="3">
        <v>1551.84</v>
      </c>
    </row>
    <row r="41" spans="2:2" ht="15.75" thickBot="1" x14ac:dyDescent="0.3">
      <c r="B41" s="3">
        <v>1163.8800000000001</v>
      </c>
    </row>
    <row r="42" spans="2:2" ht="15.75" thickBot="1" x14ac:dyDescent="0.3">
      <c r="B42" s="3">
        <v>1163.8800000000001</v>
      </c>
    </row>
    <row r="43" spans="2:2" ht="15.75" thickBot="1" x14ac:dyDescent="0.3">
      <c r="B43" s="2">
        <v>204.4</v>
      </c>
    </row>
    <row r="44" spans="2:2" ht="15.75" thickBot="1" x14ac:dyDescent="0.3">
      <c r="B44" s="2">
        <v>408.8</v>
      </c>
    </row>
    <row r="45" spans="2:2" ht="15.75" thickBot="1" x14ac:dyDescent="0.3">
      <c r="B45" s="2">
        <v>306.60000000000002</v>
      </c>
    </row>
    <row r="46" spans="2:2" ht="15.75" thickBot="1" x14ac:dyDescent="0.3">
      <c r="B46" s="2">
        <v>486.36</v>
      </c>
    </row>
    <row r="47" spans="2:2" ht="15.75" thickBot="1" x14ac:dyDescent="0.3">
      <c r="B47" s="2">
        <v>486.36</v>
      </c>
    </row>
    <row r="48" spans="2:2" ht="15.75" thickBot="1" x14ac:dyDescent="0.3">
      <c r="B48" s="3">
        <v>3624</v>
      </c>
    </row>
    <row r="49" spans="2:2" ht="15.75" thickBot="1" x14ac:dyDescent="0.3">
      <c r="B49" s="3">
        <v>2265</v>
      </c>
    </row>
    <row r="50" spans="2:2" ht="15.75" thickBot="1" x14ac:dyDescent="0.3">
      <c r="B50" s="2">
        <v>45.98</v>
      </c>
    </row>
    <row r="51" spans="2:2" ht="15.75" thickBot="1" x14ac:dyDescent="0.3">
      <c r="B51" s="2">
        <v>45.98</v>
      </c>
    </row>
    <row r="52" spans="2:2" ht="15.75" thickBot="1" x14ac:dyDescent="0.3">
      <c r="B52" s="2">
        <v>123.42</v>
      </c>
    </row>
    <row r="53" spans="2:2" ht="15.75" thickBot="1" x14ac:dyDescent="0.3">
      <c r="B53" s="2">
        <v>388.5</v>
      </c>
    </row>
    <row r="54" spans="2:2" ht="15.75" thickBot="1" x14ac:dyDescent="0.3">
      <c r="B54" s="2">
        <v>269.60000000000002</v>
      </c>
    </row>
    <row r="55" spans="2:2" ht="15.75" thickBot="1" x14ac:dyDescent="0.3">
      <c r="B55" s="2">
        <v>202.2</v>
      </c>
    </row>
    <row r="56" spans="2:2" ht="15.75" thickBot="1" x14ac:dyDescent="0.3">
      <c r="B56" s="2">
        <v>269.60000000000002</v>
      </c>
    </row>
    <row r="57" spans="2:2" ht="15.75" thickBot="1" x14ac:dyDescent="0.3">
      <c r="B57" s="2">
        <v>269.60000000000002</v>
      </c>
    </row>
    <row r="58" spans="2:2" ht="15.75" thickBot="1" x14ac:dyDescent="0.3">
      <c r="B58" s="2">
        <v>269.60000000000002</v>
      </c>
    </row>
    <row r="59" spans="2:2" ht="15.75" thickBot="1" x14ac:dyDescent="0.3">
      <c r="B59" s="2">
        <v>269.60000000000002</v>
      </c>
    </row>
    <row r="60" spans="2:2" ht="15.75" thickBot="1" x14ac:dyDescent="0.3">
      <c r="B60" s="2">
        <v>269.60000000000002</v>
      </c>
    </row>
    <row r="61" spans="2:2" ht="15.75" thickBot="1" x14ac:dyDescent="0.3">
      <c r="B61" s="2">
        <v>118.8</v>
      </c>
    </row>
    <row r="62" spans="2:2" ht="15.75" thickBot="1" x14ac:dyDescent="0.3">
      <c r="B62" s="2">
        <v>180.54</v>
      </c>
    </row>
    <row r="63" spans="2:2" ht="15.75" thickBot="1" x14ac:dyDescent="0.3">
      <c r="B63" s="2">
        <v>300.89999999999998</v>
      </c>
    </row>
    <row r="64" spans="2:2" ht="15.75" thickBot="1" x14ac:dyDescent="0.3">
      <c r="B64" s="2">
        <v>300.89999999999998</v>
      </c>
    </row>
    <row r="65" spans="2:2" ht="15.75" thickBot="1" x14ac:dyDescent="0.3">
      <c r="B65" s="2">
        <v>240.72</v>
      </c>
    </row>
    <row r="66" spans="2:2" ht="15.75" thickBot="1" x14ac:dyDescent="0.3">
      <c r="B66" s="2">
        <v>240.72</v>
      </c>
    </row>
    <row r="67" spans="2:2" ht="15.75" thickBot="1" x14ac:dyDescent="0.3">
      <c r="B67" s="2">
        <v>240.72</v>
      </c>
    </row>
    <row r="68" spans="2:2" ht="15.75" thickBot="1" x14ac:dyDescent="0.3">
      <c r="B68" s="2">
        <v>300.89999999999998</v>
      </c>
    </row>
    <row r="69" spans="2:2" ht="15.75" thickBot="1" x14ac:dyDescent="0.3">
      <c r="B69" s="2">
        <v>62.16</v>
      </c>
    </row>
    <row r="70" spans="2:2" ht="15.75" thickBot="1" x14ac:dyDescent="0.3">
      <c r="B70" s="2">
        <v>62.16</v>
      </c>
    </row>
    <row r="71" spans="2:2" ht="15.75" thickBot="1" x14ac:dyDescent="0.3">
      <c r="B71" s="2">
        <v>93.24</v>
      </c>
    </row>
    <row r="72" spans="2:2" ht="15.75" thickBot="1" x14ac:dyDescent="0.3">
      <c r="B72" s="2">
        <v>217.56</v>
      </c>
    </row>
    <row r="73" spans="2:2" ht="15.75" thickBot="1" x14ac:dyDescent="0.3">
      <c r="B73" s="2">
        <v>93.24</v>
      </c>
    </row>
    <row r="74" spans="2:2" ht="15.75" thickBot="1" x14ac:dyDescent="0.3">
      <c r="B74" s="2">
        <v>60.96</v>
      </c>
    </row>
    <row r="75" spans="2:2" ht="15.75" thickBot="1" x14ac:dyDescent="0.3">
      <c r="B75" s="2">
        <v>91.44</v>
      </c>
    </row>
    <row r="76" spans="2:2" ht="15.75" thickBot="1" x14ac:dyDescent="0.3">
      <c r="B76" s="2">
        <v>271.39999999999998</v>
      </c>
    </row>
    <row r="77" spans="2:2" ht="15.75" thickBot="1" x14ac:dyDescent="0.3">
      <c r="B77" s="2">
        <v>81.42</v>
      </c>
    </row>
    <row r="78" spans="2:2" ht="15.75" thickBot="1" x14ac:dyDescent="0.3">
      <c r="B78" s="2">
        <v>135.69999999999999</v>
      </c>
    </row>
    <row r="79" spans="2:2" ht="15.75" thickBot="1" x14ac:dyDescent="0.3">
      <c r="B79" s="2">
        <v>238.25</v>
      </c>
    </row>
    <row r="80" spans="2:2" ht="15.75" thickBot="1" x14ac:dyDescent="0.3">
      <c r="B80" s="2">
        <v>350.9</v>
      </c>
    </row>
    <row r="81" spans="2:2" ht="15.75" thickBot="1" x14ac:dyDescent="0.3">
      <c r="B81" s="2">
        <v>387.72</v>
      </c>
    </row>
    <row r="82" spans="2:2" ht="15.75" thickBot="1" x14ac:dyDescent="0.3">
      <c r="B82" s="2">
        <v>48.96</v>
      </c>
    </row>
    <row r="83" spans="2:2" ht="15.75" thickBot="1" x14ac:dyDescent="0.3">
      <c r="B83" s="2">
        <v>413.25</v>
      </c>
    </row>
    <row r="84" spans="2:2" ht="15.75" thickBot="1" x14ac:dyDescent="0.3">
      <c r="B84" s="2">
        <v>427.28</v>
      </c>
    </row>
    <row r="85" spans="2:2" ht="15.75" thickBot="1" x14ac:dyDescent="0.3">
      <c r="B85" s="2">
        <v>747.74</v>
      </c>
    </row>
    <row r="86" spans="2:2" ht="15.75" thickBot="1" x14ac:dyDescent="0.3">
      <c r="B86" s="2">
        <v>320.45999999999998</v>
      </c>
    </row>
    <row r="87" spans="2:2" ht="15.75" thickBot="1" x14ac:dyDescent="0.3">
      <c r="B87" s="2">
        <v>476.16</v>
      </c>
    </row>
    <row r="88" spans="2:2" ht="15.75" thickBot="1" x14ac:dyDescent="0.3">
      <c r="B88" s="3">
        <v>2104.4</v>
      </c>
    </row>
    <row r="89" spans="2:2" ht="15.75" thickBot="1" x14ac:dyDescent="0.3">
      <c r="B89" s="3">
        <v>1473.08</v>
      </c>
    </row>
    <row r="90" spans="2:2" ht="15.75" thickBot="1" x14ac:dyDescent="0.3">
      <c r="B90" s="3">
        <v>1603.47</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Plan1</vt:lpstr>
      <vt:lpstr>Plan2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CPL</dc:creator>
  <cp:lastModifiedBy>CPL</cp:lastModifiedBy>
  <cp:lastPrinted>2019-07-17T12:02:34Z</cp:lastPrinted>
  <dcterms:created xsi:type="dcterms:W3CDTF">2019-06-18T11:25:04Z</dcterms:created>
  <dcterms:modified xsi:type="dcterms:W3CDTF">2019-08-23T19:22:22Z</dcterms:modified>
</cp:coreProperties>
</file>